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14\Komise\Ligová komise\"/>
    </mc:Choice>
  </mc:AlternateContent>
  <xr:revisionPtr revIDLastSave="0" documentId="13_ncr:1_{3791218C-C673-4173-A6A9-D031645B7F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ruzstva" sheetId="1" r:id="rId1"/>
    <sheet name="5 družstev 2 hřiště" sheetId="2" r:id="rId2"/>
    <sheet name="5 družstev 2 hřiště (2)" sheetId="3" r:id="rId3"/>
    <sheet name="5 družstev 2 hřiště (3)" sheetId="4" r:id="rId4"/>
    <sheet name="5 družstev 1 hřiště " sheetId="5" r:id="rId5"/>
    <sheet name="6 družstev 2 hřiště " sheetId="6" r:id="rId6"/>
    <sheet name="6 družstev 2 hřiště  (2)" sheetId="7" r:id="rId7"/>
    <sheet name="6 družstev 1 hřiště  " sheetId="8" r:id="rId8"/>
    <sheet name="7 družstev 2 hřiště (1)" sheetId="9" r:id="rId9"/>
    <sheet name="7 družstev 2 hřiště 2" sheetId="10" r:id="rId10"/>
    <sheet name="8 družstev 2 hřiště " sheetId="11" r:id="rId11"/>
    <sheet name="9 družstev 2 hřiště" sheetId="12" r:id="rId12"/>
    <sheet name="10 družstev 2 hřiště " sheetId="13" r:id="rId13"/>
    <sheet name="11 družstev 2 hřiště" sheetId="14" r:id="rId14"/>
    <sheet name="12 družstev 2 hřiště " sheetId="15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9" roundtripDataChecksum="H03h94cCWK7EvUO/8hmdbksYMozP3uQWixklN8V7RD8="/>
    </ext>
  </extLst>
</workbook>
</file>

<file path=xl/calcChain.xml><?xml version="1.0" encoding="utf-8"?>
<calcChain xmlns="http://schemas.openxmlformats.org/spreadsheetml/2006/main">
  <c r="G27" i="15" l="1"/>
  <c r="F27" i="15"/>
  <c r="D27" i="15"/>
  <c r="C27" i="15"/>
  <c r="G26" i="15"/>
  <c r="F26" i="15"/>
  <c r="D26" i="15"/>
  <c r="C26" i="15"/>
  <c r="G25" i="15"/>
  <c r="F25" i="15"/>
  <c r="D25" i="15"/>
  <c r="C25" i="15"/>
  <c r="G24" i="15"/>
  <c r="F24" i="15"/>
  <c r="D24" i="15"/>
  <c r="C24" i="15"/>
  <c r="G23" i="15"/>
  <c r="F23" i="15"/>
  <c r="D23" i="15"/>
  <c r="C23" i="15"/>
  <c r="G22" i="15"/>
  <c r="F22" i="15"/>
  <c r="D22" i="15"/>
  <c r="C22" i="15"/>
  <c r="G21" i="15"/>
  <c r="F21" i="15"/>
  <c r="D21" i="15"/>
  <c r="C21" i="15"/>
  <c r="G20" i="15"/>
  <c r="F20" i="15"/>
  <c r="D20" i="15"/>
  <c r="C20" i="15"/>
  <c r="G19" i="15"/>
  <c r="F19" i="15"/>
  <c r="D19" i="15"/>
  <c r="C19" i="15"/>
  <c r="G18" i="15"/>
  <c r="F18" i="15"/>
  <c r="D18" i="15"/>
  <c r="C18" i="15"/>
  <c r="G17" i="15"/>
  <c r="F17" i="15"/>
  <c r="D17" i="15"/>
  <c r="C17" i="15"/>
  <c r="G16" i="15"/>
  <c r="F16" i="15"/>
  <c r="D16" i="15"/>
  <c r="C16" i="15"/>
  <c r="G15" i="15"/>
  <c r="F15" i="15"/>
  <c r="D15" i="15"/>
  <c r="C15" i="15"/>
  <c r="G14" i="15"/>
  <c r="F14" i="15"/>
  <c r="D14" i="15"/>
  <c r="C14" i="15"/>
  <c r="G13" i="15"/>
  <c r="F13" i="15"/>
  <c r="D13" i="15"/>
  <c r="C13" i="15"/>
  <c r="G26" i="14"/>
  <c r="F26" i="14"/>
  <c r="D26" i="14"/>
  <c r="C26" i="14"/>
  <c r="G25" i="14"/>
  <c r="F25" i="14"/>
  <c r="D25" i="14"/>
  <c r="C25" i="14"/>
  <c r="G24" i="14"/>
  <c r="F24" i="14"/>
  <c r="D24" i="14"/>
  <c r="C24" i="14"/>
  <c r="G23" i="14"/>
  <c r="F23" i="14"/>
  <c r="D23" i="14"/>
  <c r="C23" i="14"/>
  <c r="G22" i="14"/>
  <c r="F22" i="14"/>
  <c r="D22" i="14"/>
  <c r="C22" i="14"/>
  <c r="G21" i="14"/>
  <c r="F21" i="14"/>
  <c r="D21" i="14"/>
  <c r="C21" i="14"/>
  <c r="G20" i="14"/>
  <c r="F20" i="14"/>
  <c r="D20" i="14"/>
  <c r="C20" i="14"/>
  <c r="G19" i="14"/>
  <c r="F19" i="14"/>
  <c r="D19" i="14"/>
  <c r="C19" i="14"/>
  <c r="G18" i="14"/>
  <c r="F18" i="14"/>
  <c r="D18" i="14"/>
  <c r="C18" i="14"/>
  <c r="G17" i="14"/>
  <c r="F17" i="14"/>
  <c r="D17" i="14"/>
  <c r="C17" i="14"/>
  <c r="G16" i="14"/>
  <c r="F16" i="14"/>
  <c r="D16" i="14"/>
  <c r="C16" i="14"/>
  <c r="G15" i="14"/>
  <c r="F15" i="14"/>
  <c r="D15" i="14"/>
  <c r="C15" i="14"/>
  <c r="G14" i="14"/>
  <c r="F14" i="14"/>
  <c r="D14" i="14"/>
  <c r="C14" i="14"/>
  <c r="G13" i="14"/>
  <c r="F13" i="14"/>
  <c r="D13" i="14"/>
  <c r="C13" i="14"/>
  <c r="G27" i="13"/>
  <c r="F27" i="13"/>
  <c r="D27" i="13"/>
  <c r="C27" i="13"/>
  <c r="G26" i="13"/>
  <c r="F26" i="13"/>
  <c r="D26" i="13"/>
  <c r="C26" i="13"/>
  <c r="G25" i="13"/>
  <c r="F25" i="13"/>
  <c r="D25" i="13"/>
  <c r="C25" i="13"/>
  <c r="G24" i="13"/>
  <c r="F24" i="13"/>
  <c r="D24" i="13"/>
  <c r="C24" i="13"/>
  <c r="G23" i="13"/>
  <c r="F23" i="13"/>
  <c r="D23" i="13"/>
  <c r="C23" i="13"/>
  <c r="G22" i="13"/>
  <c r="F22" i="13"/>
  <c r="D22" i="13"/>
  <c r="C22" i="13"/>
  <c r="G21" i="13"/>
  <c r="F21" i="13"/>
  <c r="D21" i="13"/>
  <c r="C21" i="13"/>
  <c r="G20" i="13"/>
  <c r="F20" i="13"/>
  <c r="D20" i="13"/>
  <c r="C20" i="13"/>
  <c r="G19" i="13"/>
  <c r="F19" i="13"/>
  <c r="D19" i="13"/>
  <c r="C19" i="13"/>
  <c r="G18" i="13"/>
  <c r="F18" i="13"/>
  <c r="D18" i="13"/>
  <c r="C18" i="13"/>
  <c r="G17" i="13"/>
  <c r="F17" i="13"/>
  <c r="D17" i="13"/>
  <c r="C17" i="13"/>
  <c r="G16" i="13"/>
  <c r="F16" i="13"/>
  <c r="D16" i="13"/>
  <c r="C16" i="13"/>
  <c r="G15" i="13"/>
  <c r="F15" i="13"/>
  <c r="D15" i="13"/>
  <c r="C15" i="13"/>
  <c r="G14" i="13"/>
  <c r="F14" i="13"/>
  <c r="D14" i="13"/>
  <c r="C14" i="13"/>
  <c r="G13" i="13"/>
  <c r="F13" i="13"/>
  <c r="D13" i="13"/>
  <c r="C13" i="13"/>
  <c r="G26" i="12"/>
  <c r="F26" i="12"/>
  <c r="D26" i="12"/>
  <c r="C26" i="12"/>
  <c r="G25" i="12"/>
  <c r="F25" i="12"/>
  <c r="D25" i="12"/>
  <c r="C25" i="12"/>
  <c r="G24" i="12"/>
  <c r="F24" i="12"/>
  <c r="D24" i="12"/>
  <c r="C24" i="12"/>
  <c r="G23" i="12"/>
  <c r="F23" i="12"/>
  <c r="D23" i="12"/>
  <c r="C23" i="12"/>
  <c r="D22" i="12"/>
  <c r="C22" i="12"/>
  <c r="G21" i="12"/>
  <c r="F21" i="12"/>
  <c r="D21" i="12"/>
  <c r="C21" i="12"/>
  <c r="G20" i="12"/>
  <c r="F20" i="12"/>
  <c r="D20" i="12"/>
  <c r="C20" i="12"/>
  <c r="G19" i="12"/>
  <c r="F19" i="12"/>
  <c r="D19" i="12"/>
  <c r="C19" i="12"/>
  <c r="G18" i="12"/>
  <c r="F18" i="12"/>
  <c r="D18" i="12"/>
  <c r="C18" i="12"/>
  <c r="G17" i="12"/>
  <c r="F17" i="12"/>
  <c r="D17" i="12"/>
  <c r="C17" i="12"/>
  <c r="G16" i="12"/>
  <c r="F16" i="12"/>
  <c r="D16" i="12"/>
  <c r="C16" i="12"/>
  <c r="G15" i="12"/>
  <c r="F15" i="12"/>
  <c r="D15" i="12"/>
  <c r="C15" i="12"/>
  <c r="G14" i="12"/>
  <c r="F14" i="12"/>
  <c r="D14" i="12"/>
  <c r="C14" i="12"/>
  <c r="G13" i="12"/>
  <c r="F13" i="12"/>
  <c r="D13" i="12"/>
  <c r="C13" i="12"/>
  <c r="G24" i="11"/>
  <c r="F24" i="11"/>
  <c r="D24" i="11"/>
  <c r="C24" i="11"/>
  <c r="G23" i="11"/>
  <c r="F23" i="11"/>
  <c r="D23" i="11"/>
  <c r="C23" i="11"/>
  <c r="G22" i="11"/>
  <c r="F22" i="11"/>
  <c r="D22" i="11"/>
  <c r="C22" i="11"/>
  <c r="G21" i="11"/>
  <c r="F21" i="11"/>
  <c r="D21" i="11"/>
  <c r="C21" i="11"/>
  <c r="G20" i="11"/>
  <c r="F20" i="11"/>
  <c r="D20" i="11"/>
  <c r="C20" i="11"/>
  <c r="G19" i="11"/>
  <c r="F19" i="11"/>
  <c r="D19" i="11"/>
  <c r="C19" i="11"/>
  <c r="G18" i="11"/>
  <c r="F18" i="11"/>
  <c r="D18" i="11"/>
  <c r="C18" i="11"/>
  <c r="G17" i="11"/>
  <c r="F17" i="11"/>
  <c r="D17" i="11"/>
  <c r="C17" i="11"/>
  <c r="G16" i="11"/>
  <c r="F16" i="11"/>
  <c r="D16" i="11"/>
  <c r="C16" i="11"/>
  <c r="G15" i="11"/>
  <c r="F15" i="11"/>
  <c r="D15" i="11"/>
  <c r="C15" i="11"/>
  <c r="G14" i="11"/>
  <c r="F14" i="11"/>
  <c r="D14" i="11"/>
  <c r="C14" i="11"/>
  <c r="G13" i="11"/>
  <c r="F13" i="11"/>
  <c r="D13" i="11"/>
  <c r="C13" i="11"/>
  <c r="G23" i="10"/>
  <c r="F23" i="10"/>
  <c r="D23" i="10"/>
  <c r="C23" i="10"/>
  <c r="G22" i="10"/>
  <c r="F22" i="10"/>
  <c r="D22" i="10"/>
  <c r="C22" i="10"/>
  <c r="G21" i="10"/>
  <c r="F21" i="10"/>
  <c r="D21" i="10"/>
  <c r="C21" i="10"/>
  <c r="G20" i="10"/>
  <c r="F20" i="10"/>
  <c r="D20" i="10"/>
  <c r="C20" i="10"/>
  <c r="G19" i="10"/>
  <c r="F19" i="10"/>
  <c r="D19" i="10"/>
  <c r="C19" i="10"/>
  <c r="G18" i="10"/>
  <c r="F18" i="10"/>
  <c r="D18" i="10"/>
  <c r="C18" i="10"/>
  <c r="G17" i="10"/>
  <c r="F17" i="10"/>
  <c r="D17" i="10"/>
  <c r="C17" i="10"/>
  <c r="G16" i="10"/>
  <c r="F16" i="10"/>
  <c r="D16" i="10"/>
  <c r="C16" i="10"/>
  <c r="G15" i="10"/>
  <c r="F15" i="10"/>
  <c r="D15" i="10"/>
  <c r="C15" i="10"/>
  <c r="G14" i="10"/>
  <c r="F14" i="10"/>
  <c r="D14" i="10"/>
  <c r="C14" i="10"/>
  <c r="D13" i="10"/>
  <c r="C13" i="10"/>
  <c r="D23" i="9"/>
  <c r="C23" i="9"/>
  <c r="G22" i="9"/>
  <c r="F22" i="9"/>
  <c r="D22" i="9"/>
  <c r="C22" i="9"/>
  <c r="G21" i="9"/>
  <c r="F21" i="9"/>
  <c r="D21" i="9"/>
  <c r="C21" i="9"/>
  <c r="G20" i="9"/>
  <c r="F20" i="9"/>
  <c r="D20" i="9"/>
  <c r="C20" i="9"/>
  <c r="G19" i="9"/>
  <c r="F19" i="9"/>
  <c r="D19" i="9"/>
  <c r="C19" i="9"/>
  <c r="G18" i="9"/>
  <c r="F18" i="9"/>
  <c r="D18" i="9"/>
  <c r="C18" i="9"/>
  <c r="G17" i="9"/>
  <c r="F17" i="9"/>
  <c r="D17" i="9"/>
  <c r="C17" i="9"/>
  <c r="G16" i="9"/>
  <c r="F16" i="9"/>
  <c r="D16" i="9"/>
  <c r="C16" i="9"/>
  <c r="G15" i="9"/>
  <c r="F15" i="9"/>
  <c r="D15" i="9"/>
  <c r="C15" i="9"/>
  <c r="G14" i="9"/>
  <c r="F14" i="9"/>
  <c r="D14" i="9"/>
  <c r="C14" i="9"/>
  <c r="G13" i="9"/>
  <c r="F13" i="9"/>
  <c r="D13" i="9"/>
  <c r="C13" i="9"/>
  <c r="D27" i="8"/>
  <c r="C27" i="8"/>
  <c r="D26" i="8"/>
  <c r="C26" i="8"/>
  <c r="D25" i="8"/>
  <c r="C25" i="8"/>
  <c r="D24" i="8"/>
  <c r="C24" i="8"/>
  <c r="D23" i="8"/>
  <c r="C23" i="8"/>
  <c r="D22" i="8"/>
  <c r="C22" i="8"/>
  <c r="D21" i="8"/>
  <c r="C21" i="8"/>
  <c r="D20" i="8"/>
  <c r="C20" i="8"/>
  <c r="D19" i="8"/>
  <c r="C19" i="8"/>
  <c r="D18" i="8"/>
  <c r="C18" i="8"/>
  <c r="D17" i="8"/>
  <c r="C17" i="8"/>
  <c r="D16" i="8"/>
  <c r="C16" i="8"/>
  <c r="D15" i="8"/>
  <c r="C15" i="8"/>
  <c r="D14" i="8"/>
  <c r="C14" i="8"/>
  <c r="D13" i="8"/>
  <c r="C13" i="8"/>
  <c r="G20" i="7"/>
  <c r="F20" i="7"/>
  <c r="D20" i="7"/>
  <c r="C20" i="7"/>
  <c r="G19" i="7"/>
  <c r="F19" i="7"/>
  <c r="D19" i="7"/>
  <c r="C19" i="7"/>
  <c r="G18" i="7"/>
  <c r="F18" i="7"/>
  <c r="D18" i="7"/>
  <c r="C18" i="7"/>
  <c r="G17" i="7"/>
  <c r="F17" i="7"/>
  <c r="D17" i="7"/>
  <c r="C17" i="7"/>
  <c r="G16" i="7"/>
  <c r="F16" i="7"/>
  <c r="D16" i="7"/>
  <c r="C16" i="7"/>
  <c r="G15" i="7"/>
  <c r="F15" i="7"/>
  <c r="D15" i="7"/>
  <c r="C15" i="7"/>
  <c r="G14" i="7"/>
  <c r="F14" i="7"/>
  <c r="D14" i="7"/>
  <c r="C14" i="7"/>
  <c r="D13" i="7"/>
  <c r="C13" i="7"/>
  <c r="G20" i="6"/>
  <c r="F20" i="6"/>
  <c r="D20" i="6"/>
  <c r="C20" i="6"/>
  <c r="D19" i="6"/>
  <c r="C19" i="6"/>
  <c r="G18" i="6"/>
  <c r="F18" i="6"/>
  <c r="D18" i="6"/>
  <c r="C18" i="6"/>
  <c r="G17" i="6"/>
  <c r="F17" i="6"/>
  <c r="D17" i="6"/>
  <c r="C17" i="6"/>
  <c r="G16" i="6"/>
  <c r="F16" i="6"/>
  <c r="D16" i="6"/>
  <c r="C16" i="6"/>
  <c r="G15" i="6"/>
  <c r="F15" i="6"/>
  <c r="D15" i="6"/>
  <c r="C15" i="6"/>
  <c r="G14" i="6"/>
  <c r="F14" i="6"/>
  <c r="D14" i="6"/>
  <c r="C14" i="6"/>
  <c r="G13" i="6"/>
  <c r="F13" i="6"/>
  <c r="D13" i="6"/>
  <c r="C13" i="6"/>
  <c r="D22" i="5"/>
  <c r="C22" i="5"/>
  <c r="D21" i="5"/>
  <c r="C21" i="5"/>
  <c r="D20" i="5"/>
  <c r="C20" i="5"/>
  <c r="D19" i="5"/>
  <c r="C19" i="5"/>
  <c r="D18" i="5"/>
  <c r="C18" i="5"/>
  <c r="D17" i="5"/>
  <c r="C17" i="5"/>
  <c r="D16" i="5"/>
  <c r="C16" i="5"/>
  <c r="D15" i="5"/>
  <c r="C15" i="5"/>
  <c r="D14" i="5"/>
  <c r="C14" i="5"/>
  <c r="D13" i="5"/>
  <c r="C13" i="5"/>
  <c r="D18" i="4"/>
  <c r="C18" i="4"/>
  <c r="G17" i="4"/>
  <c r="F17" i="4"/>
  <c r="D17" i="4"/>
  <c r="C17" i="4"/>
  <c r="G16" i="4"/>
  <c r="F16" i="4"/>
  <c r="D16" i="4"/>
  <c r="C16" i="4"/>
  <c r="G15" i="4"/>
  <c r="F15" i="4"/>
  <c r="D15" i="4"/>
  <c r="C15" i="4"/>
  <c r="G14" i="4"/>
  <c r="F14" i="4"/>
  <c r="D14" i="4"/>
  <c r="C14" i="4"/>
  <c r="D13" i="4"/>
  <c r="C13" i="4"/>
  <c r="D20" i="3"/>
  <c r="C20" i="3"/>
  <c r="G19" i="3"/>
  <c r="F19" i="3"/>
  <c r="D19" i="3"/>
  <c r="C19" i="3"/>
  <c r="G17" i="3"/>
  <c r="F17" i="3"/>
  <c r="D17" i="3"/>
  <c r="C17" i="3"/>
  <c r="G16" i="3"/>
  <c r="F16" i="3"/>
  <c r="D16" i="3"/>
  <c r="C16" i="3"/>
  <c r="G14" i="3"/>
  <c r="F14" i="3"/>
  <c r="D14" i="3"/>
  <c r="C14" i="3"/>
  <c r="D13" i="3"/>
  <c r="C13" i="3"/>
  <c r="G17" i="2"/>
  <c r="F17" i="2"/>
  <c r="D17" i="2"/>
  <c r="C17" i="2"/>
  <c r="G16" i="2"/>
  <c r="F16" i="2"/>
  <c r="D16" i="2"/>
  <c r="C16" i="2"/>
  <c r="G15" i="2"/>
  <c r="F15" i="2"/>
  <c r="D15" i="2"/>
  <c r="C15" i="2"/>
  <c r="G14" i="2"/>
  <c r="F14" i="2"/>
  <c r="D14" i="2"/>
  <c r="C14" i="2"/>
  <c r="G13" i="2"/>
  <c r="F13" i="2"/>
  <c r="D13" i="2"/>
  <c r="C13" i="2"/>
</calcChain>
</file>

<file path=xl/sharedStrings.xml><?xml version="1.0" encoding="utf-8"?>
<sst xmlns="http://schemas.openxmlformats.org/spreadsheetml/2006/main" count="306" uniqueCount="55">
  <si>
    <r>
      <rPr>
        <b/>
        <sz val="11"/>
        <color theme="1"/>
        <rFont val="Calibri"/>
      </rPr>
      <t>DO SLOUPCE "B" NAPIŠTE JEDNOTLIVÉ NÁZVY DRUŽSTEV (</t>
    </r>
    <r>
      <rPr>
        <b/>
        <sz val="11"/>
        <color rgb="FFFF0000"/>
        <rFont val="Calibri"/>
      </rPr>
      <t>PŘEBÝVAJÍCÍ BUŇKY PONECHTE PRÁZDNÉ</t>
    </r>
    <r>
      <rPr>
        <b/>
        <sz val="11"/>
        <color theme="1"/>
        <rFont val="Calibri"/>
      </rPr>
      <t>)</t>
    </r>
  </si>
  <si>
    <t>id družstva</t>
  </si>
  <si>
    <t>název družstva</t>
  </si>
  <si>
    <t>Tým 1</t>
  </si>
  <si>
    <t>1 - pořadatel</t>
  </si>
  <si>
    <t>Tým 2</t>
  </si>
  <si>
    <t>Tým 3</t>
  </si>
  <si>
    <t>Tým 4</t>
  </si>
  <si>
    <t>Tým 5</t>
  </si>
  <si>
    <t>Tým 6</t>
  </si>
  <si>
    <t>Tým 7</t>
  </si>
  <si>
    <t>Tým 8</t>
  </si>
  <si>
    <t>Tým 9</t>
  </si>
  <si>
    <t>Tým 10</t>
  </si>
  <si>
    <t>Tým 11</t>
  </si>
  <si>
    <t>Tým 12</t>
  </si>
  <si>
    <t>Pořadatel:</t>
  </si>
  <si>
    <t>Soutěž:</t>
  </si>
  <si>
    <t>Termín:</t>
  </si>
  <si>
    <t>Hrací čas:</t>
  </si>
  <si>
    <t>2 x 12 minut superhrubého</t>
  </si>
  <si>
    <t xml:space="preserve">Odměna rozhodčím: </t>
  </si>
  <si>
    <t>130 Kč / zápas</t>
  </si>
  <si>
    <t>Důvodem změny rozpisu je dohlášení družstva do turnaje.</t>
  </si>
  <si>
    <r>
      <rPr>
        <u/>
        <sz val="11"/>
        <color theme="1"/>
        <rFont val="Arial"/>
      </rPr>
      <t>Upozornění:</t>
    </r>
    <r>
      <rPr>
        <u/>
        <sz val="11"/>
        <color theme="1"/>
        <rFont val="Arial"/>
      </rPr>
      <t xml:space="preserve"> do FISu nelze tímto způsobem rozpis upravit, je tedy nutné se řídit novým rozpisem turnaje.                 </t>
    </r>
  </si>
  <si>
    <t>Nový rozpis turnaje:</t>
  </si>
  <si>
    <t>SLEPÝ ROZPIS</t>
  </si>
  <si>
    <t>čas</t>
  </si>
  <si>
    <t>č. utkání</t>
  </si>
  <si>
    <t>HŘIŠTĚ 1</t>
  </si>
  <si>
    <t>HŘIŠTĚ 2</t>
  </si>
  <si>
    <t>pořadatel</t>
  </si>
  <si>
    <t>hala</t>
  </si>
  <si>
    <t xml:space="preserve"> </t>
  </si>
  <si>
    <r>
      <rPr>
        <u/>
        <sz val="11"/>
        <color theme="1"/>
        <rFont val="Arial"/>
      </rPr>
      <t>Upozornění:</t>
    </r>
    <r>
      <rPr>
        <u/>
        <sz val="11"/>
        <color theme="1"/>
        <rFont val="Arial"/>
      </rPr>
      <t xml:space="preserve"> do FISu nelze tímto způsobem rozpis upravit, je tedy nutné se řídit novým rozpisem turnaje.                 </t>
    </r>
  </si>
  <si>
    <t>xxx</t>
  </si>
  <si>
    <t>PAUZA</t>
  </si>
  <si>
    <r>
      <rPr>
        <u/>
        <sz val="11"/>
        <color theme="1"/>
        <rFont val="Arial"/>
      </rPr>
      <t>Upozornění:</t>
    </r>
    <r>
      <rPr>
        <u/>
        <sz val="11"/>
        <color theme="1"/>
        <rFont val="Arial"/>
      </rPr>
      <t xml:space="preserve"> do FISu nelze tímto způsobem rozpis upravit, je tedy nutné se řídit novým rozpisem turnaje.                 </t>
    </r>
  </si>
  <si>
    <r>
      <rPr>
        <u/>
        <sz val="11"/>
        <color theme="1"/>
        <rFont val="Arial"/>
      </rPr>
      <t>Upozornění:</t>
    </r>
    <r>
      <rPr>
        <u/>
        <sz val="11"/>
        <color theme="1"/>
        <rFont val="Arial"/>
      </rPr>
      <t xml:space="preserve"> do FISu nelze tímto způsobem rozpis upravit, je tedy nutné se řídit novým rozpisem turnaje.                 </t>
    </r>
  </si>
  <si>
    <t xml:space="preserve">2 x 10 minut superhrubého </t>
  </si>
  <si>
    <t>110 Kč / zápas</t>
  </si>
  <si>
    <r>
      <rPr>
        <u/>
        <sz val="11"/>
        <color theme="1"/>
        <rFont val="Arial"/>
      </rPr>
      <t>Upozornění:</t>
    </r>
    <r>
      <rPr>
        <u/>
        <sz val="11"/>
        <color theme="1"/>
        <rFont val="Arial"/>
      </rPr>
      <t xml:space="preserve"> do FISu nelze tímto způsobem rozpis upravit, je tedy nutné se řídit novým rozpisem turnaje.                 </t>
    </r>
  </si>
  <si>
    <r>
      <rPr>
        <u/>
        <sz val="11"/>
        <color theme="1"/>
        <rFont val="Arial"/>
      </rPr>
      <t>Upozornění:</t>
    </r>
    <r>
      <rPr>
        <u/>
        <sz val="11"/>
        <color theme="1"/>
        <rFont val="Arial"/>
      </rPr>
      <t xml:space="preserve"> do FISu nelze tímto způsobem rozpis upravit, je tedy nutné se řídit novým rozpisem turnaje.                 </t>
    </r>
  </si>
  <si>
    <t>1 x 15 minut superhrubého</t>
  </si>
  <si>
    <t>80 Kč / zápas</t>
  </si>
  <si>
    <r>
      <rPr>
        <u/>
        <sz val="11"/>
        <color theme="1"/>
        <rFont val="Arial"/>
      </rPr>
      <t>Upozornění:</t>
    </r>
    <r>
      <rPr>
        <u/>
        <sz val="11"/>
        <color theme="1"/>
        <rFont val="Arial"/>
      </rPr>
      <t xml:space="preserve"> do FISu nelze tímto způsobem rozpis upravit, je tedy nutné se řídit novým rozpisem turnaje.                 </t>
    </r>
  </si>
  <si>
    <r>
      <rPr>
        <u/>
        <sz val="11"/>
        <color theme="1"/>
        <rFont val="Arial"/>
      </rPr>
      <t>Upozornění:</t>
    </r>
    <r>
      <rPr>
        <u/>
        <sz val="11"/>
        <color theme="1"/>
        <rFont val="Arial"/>
      </rPr>
      <t xml:space="preserve"> do FISu nelze tímto způsobem rozpis upravit, je tedy nutné se řídit novým rozpisem turnaje.                 </t>
    </r>
  </si>
  <si>
    <t>přípravky dle předpisu soutěže, ostatní 80 Kč / zápas</t>
  </si>
  <si>
    <r>
      <rPr>
        <u/>
        <sz val="11"/>
        <color theme="1"/>
        <rFont val="Arial"/>
      </rPr>
      <t>Upozornění:</t>
    </r>
    <r>
      <rPr>
        <u/>
        <sz val="11"/>
        <color theme="1"/>
        <rFont val="Arial"/>
      </rPr>
      <t xml:space="preserve"> do FISu nelze tímto způsobem rozpis upravit, je tedy nutné se řídit novým rozpisem turnaje.                 </t>
    </r>
  </si>
  <si>
    <t>1 x 12 minut superhrubého pro přípravku, ostatní soutěže mohou prodloužit hrací čas na 1 x 15 minut superhrubého času, 20 minut na zápas</t>
  </si>
  <si>
    <r>
      <rPr>
        <u/>
        <sz val="11"/>
        <color theme="1"/>
        <rFont val="Arial"/>
      </rPr>
      <t>Upozornění:</t>
    </r>
    <r>
      <rPr>
        <u/>
        <sz val="11"/>
        <color theme="1"/>
        <rFont val="Arial"/>
      </rPr>
      <t xml:space="preserve"> do FISu nelze tímto způsobem rozpis upravit, je tedy nutné se řídit novým rozpisem turnaje.                 </t>
    </r>
  </si>
  <si>
    <r>
      <rPr>
        <u/>
        <sz val="11"/>
        <color theme="1"/>
        <rFont val="Arial"/>
      </rPr>
      <t>Upozornění:</t>
    </r>
    <r>
      <rPr>
        <u/>
        <sz val="11"/>
        <color theme="1"/>
        <rFont val="Arial"/>
      </rPr>
      <t xml:space="preserve"> do FISu nelze tímto způsobem rozpis upravit, je tedy nutné se řídit novým rozpisem turnaje.                 </t>
    </r>
  </si>
  <si>
    <r>
      <rPr>
        <u/>
        <sz val="11"/>
        <color theme="1"/>
        <rFont val="Arial"/>
      </rPr>
      <t>Upozornění:</t>
    </r>
    <r>
      <rPr>
        <u/>
        <sz val="11"/>
        <color theme="1"/>
        <rFont val="Arial"/>
      </rPr>
      <t xml:space="preserve"> do FISu nelze tímto způsobem rozpis upravit, je tedy nutné se řídit novým rozpisem turnaje.                 </t>
    </r>
  </si>
  <si>
    <r>
      <rPr>
        <u/>
        <sz val="11"/>
        <color theme="1"/>
        <rFont val="Arial"/>
      </rPr>
      <t>Upozornění:</t>
    </r>
    <r>
      <rPr>
        <u/>
        <sz val="11"/>
        <color theme="1"/>
        <rFont val="Arial"/>
      </rPr>
      <t xml:space="preserve"> do FISu nelze tímto způsobem rozpis upravit, je tedy nutné se řídit novým rozpisem turnaje.                 </t>
    </r>
  </si>
  <si>
    <r>
      <rPr>
        <u/>
        <sz val="11"/>
        <color theme="1"/>
        <rFont val="Arial"/>
      </rPr>
      <t>Upozornění:</t>
    </r>
    <r>
      <rPr>
        <u/>
        <sz val="11"/>
        <color theme="1"/>
        <rFont val="Arial"/>
      </rPr>
      <t xml:space="preserve"> do FISu nelze tímto způsobem rozpis upravit, je tedy nutné se řídit novým rozpisem turnaje.                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</si>
</sst>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scheme val="minor"/>
    </font>
    <font>
      <b/>
      <sz val="11"/>
      <color theme="1"/>
      <name val="Calibri"/>
    </font>
    <font>
      <sz val="11"/>
      <name val="Calibri"/>
    </font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Arial"/>
    </font>
    <font>
      <sz val="11"/>
      <color theme="1"/>
      <name val="Arial"/>
    </font>
    <font>
      <sz val="9"/>
      <color theme="1"/>
      <name val="Arial"/>
    </font>
    <font>
      <u/>
      <sz val="11"/>
      <color theme="1"/>
      <name val="Arial"/>
    </font>
    <font>
      <b/>
      <sz val="9"/>
      <color theme="1"/>
      <name val="Arial"/>
    </font>
    <font>
      <sz val="8"/>
      <color theme="1"/>
      <name val="Verdana"/>
    </font>
    <font>
      <sz val="8"/>
      <color rgb="FFFF0000"/>
      <name val="Verdana"/>
    </font>
    <font>
      <sz val="8"/>
      <color rgb="FF000000"/>
      <name val="Verdana"/>
    </font>
    <font>
      <sz val="9"/>
      <color rgb="FF000000"/>
      <name val="Arial"/>
    </font>
    <font>
      <sz val="10"/>
      <color theme="1"/>
      <name val="Calibri"/>
    </font>
    <font>
      <sz val="11"/>
      <color theme="1"/>
      <name val="Exo"/>
    </font>
    <font>
      <b/>
      <sz val="11"/>
      <color rgb="FFFF0000"/>
      <name val="Calibri"/>
    </font>
  </fonts>
  <fills count="1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7B7B7"/>
        <bgColor rgb="FFB7B7B7"/>
      </patternFill>
    </fill>
    <fill>
      <patternFill patternType="solid">
        <fgColor rgb="FF757070"/>
        <bgColor rgb="FF757070"/>
      </patternFill>
    </fill>
    <fill>
      <patternFill patternType="solid">
        <fgColor rgb="FFF4B083"/>
        <bgColor rgb="FFF4B083"/>
      </patternFill>
    </fill>
    <fill>
      <patternFill patternType="solid">
        <fgColor rgb="FFA8D08D"/>
        <bgColor rgb="FFA8D08D"/>
      </patternFill>
    </fill>
    <fill>
      <patternFill patternType="solid">
        <fgColor rgb="FF9CC2E5"/>
        <bgColor rgb="FF9CC2E5"/>
      </patternFill>
    </fill>
    <fill>
      <patternFill patternType="solid">
        <fgColor rgb="FFC55A11"/>
        <bgColor rgb="FFC55A11"/>
      </patternFill>
    </fill>
    <fill>
      <patternFill patternType="solid">
        <fgColor rgb="FFB2A1C7"/>
        <bgColor rgb="FFB2A1C7"/>
      </patternFill>
    </fill>
    <fill>
      <patternFill patternType="solid">
        <fgColor rgb="FFF2F2F2"/>
        <bgColor rgb="FFF2F2F2"/>
      </patternFill>
    </fill>
    <fill>
      <patternFill patternType="solid">
        <fgColor rgb="FF2F5496"/>
        <bgColor rgb="FF2F5496"/>
      </patternFill>
    </fill>
    <fill>
      <patternFill patternType="solid">
        <fgColor rgb="FFFFC000"/>
        <bgColor rgb="FFFFC000"/>
      </patternFill>
    </fill>
    <fill>
      <patternFill patternType="solid">
        <fgColor rgb="FF548135"/>
        <bgColor rgb="FF548135"/>
      </patternFill>
    </fill>
    <fill>
      <patternFill patternType="solid">
        <fgColor rgb="FFA8107D"/>
        <bgColor rgb="FFA8107D"/>
      </patternFill>
    </fill>
    <fill>
      <patternFill patternType="solid">
        <fgColor rgb="FF05B3B3"/>
        <bgColor rgb="FF05B3B3"/>
      </patternFill>
    </fill>
  </fills>
  <borders count="3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4" fillId="2" borderId="7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6" borderId="26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7" borderId="2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20" fontId="10" fillId="0" borderId="10" xfId="0" applyNumberFormat="1" applyFont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20" fontId="10" fillId="0" borderId="17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20" fontId="10" fillId="0" borderId="21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vertical="center"/>
    </xf>
    <xf numFmtId="20" fontId="11" fillId="0" borderId="0" xfId="0" applyNumberFormat="1" applyFont="1" applyAlignment="1">
      <alignment horizontal="center" vertical="center"/>
    </xf>
    <xf numFmtId="20" fontId="12" fillId="0" borderId="11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20" fontId="12" fillId="0" borderId="18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20" fontId="12" fillId="0" borderId="22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vertical="center"/>
    </xf>
    <xf numFmtId="0" fontId="13" fillId="9" borderId="15" xfId="0" applyFont="1" applyFill="1" applyBorder="1" applyAlignment="1">
      <alignment horizontal="center" vertical="center"/>
    </xf>
    <xf numFmtId="0" fontId="13" fillId="9" borderId="26" xfId="0" applyFont="1" applyFill="1" applyBorder="1" applyAlignment="1">
      <alignment horizontal="center" vertical="center"/>
    </xf>
    <xf numFmtId="0" fontId="7" fillId="10" borderId="16" xfId="0" applyFont="1" applyFill="1" applyBorder="1" applyAlignment="1">
      <alignment horizontal="center" vertical="center"/>
    </xf>
    <xf numFmtId="0" fontId="7" fillId="10" borderId="15" xfId="0" applyFont="1" applyFill="1" applyBorder="1" applyAlignment="1">
      <alignment horizontal="center" vertical="center"/>
    </xf>
    <xf numFmtId="0" fontId="7" fillId="10" borderId="15" xfId="0" applyFont="1" applyFill="1" applyBorder="1" applyAlignment="1">
      <alignment vertical="center"/>
    </xf>
    <xf numFmtId="0" fontId="7" fillId="5" borderId="26" xfId="0" applyFont="1" applyFill="1" applyBorder="1" applyAlignment="1">
      <alignment horizontal="center" vertical="center"/>
    </xf>
    <xf numFmtId="0" fontId="7" fillId="10" borderId="26" xfId="0" applyFont="1" applyFill="1" applyBorder="1" applyAlignment="1">
      <alignment vertical="center"/>
    </xf>
    <xf numFmtId="0" fontId="7" fillId="11" borderId="15" xfId="0" applyFont="1" applyFill="1" applyBorder="1" applyAlignment="1">
      <alignment horizontal="center" vertical="center"/>
    </xf>
    <xf numFmtId="0" fontId="7" fillId="11" borderId="26" xfId="0" applyFont="1" applyFill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3" fillId="0" borderId="16" xfId="0" applyFont="1" applyBorder="1" applyAlignment="1">
      <alignment horizontal="center" vertical="center"/>
    </xf>
    <xf numFmtId="20" fontId="10" fillId="0" borderId="11" xfId="0" applyNumberFormat="1" applyFont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20" fontId="10" fillId="0" borderId="18" xfId="0" applyNumberFormat="1" applyFont="1" applyBorder="1" applyAlignment="1">
      <alignment horizontal="center" vertical="center"/>
    </xf>
    <xf numFmtId="0" fontId="7" fillId="12" borderId="15" xfId="0" applyFont="1" applyFill="1" applyBorder="1" applyAlignment="1">
      <alignment horizontal="center" vertical="center"/>
    </xf>
    <xf numFmtId="20" fontId="10" fillId="0" borderId="22" xfId="0" applyNumberFormat="1" applyFont="1" applyBorder="1" applyAlignment="1">
      <alignment horizontal="center" vertical="center"/>
    </xf>
    <xf numFmtId="0" fontId="7" fillId="12" borderId="23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0" fontId="13" fillId="8" borderId="15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8" borderId="26" xfId="0" applyFont="1" applyFill="1" applyBorder="1" applyAlignment="1">
      <alignment horizontal="center" vertical="center"/>
    </xf>
    <xf numFmtId="0" fontId="7" fillId="13" borderId="15" xfId="0" applyFont="1" applyFill="1" applyBorder="1" applyAlignment="1">
      <alignment horizontal="center" vertical="center"/>
    </xf>
    <xf numFmtId="0" fontId="7" fillId="13" borderId="26" xfId="0" applyFont="1" applyFill="1" applyBorder="1" applyAlignment="1">
      <alignment horizontal="center" vertical="center"/>
    </xf>
    <xf numFmtId="0" fontId="7" fillId="13" borderId="16" xfId="0" applyFont="1" applyFill="1" applyBorder="1" applyAlignment="1">
      <alignment horizontal="center" vertical="center"/>
    </xf>
    <xf numFmtId="0" fontId="7" fillId="12" borderId="16" xfId="0" applyFont="1" applyFill="1" applyBorder="1" applyAlignment="1">
      <alignment horizontal="center" vertical="center"/>
    </xf>
    <xf numFmtId="0" fontId="7" fillId="14" borderId="15" xfId="0" applyFont="1" applyFill="1" applyBorder="1" applyAlignment="1">
      <alignment horizontal="center" vertical="center"/>
    </xf>
    <xf numFmtId="0" fontId="7" fillId="14" borderId="26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7" fillId="14" borderId="16" xfId="0" applyFont="1" applyFill="1" applyBorder="1" applyAlignment="1">
      <alignment horizontal="center" vertical="center"/>
    </xf>
    <xf numFmtId="0" fontId="7" fillId="15" borderId="16" xfId="0" applyFont="1" applyFill="1" applyBorder="1" applyAlignment="1">
      <alignment horizontal="center" vertical="center"/>
    </xf>
    <xf numFmtId="0" fontId="7" fillId="15" borderId="15" xfId="0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12" borderId="2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9" fillId="3" borderId="0" xfId="0" applyFont="1" applyFill="1" applyAlignment="1">
      <alignment horizontal="center" vertical="center"/>
    </xf>
    <xf numFmtId="0" fontId="0" fillId="0" borderId="0" xfId="0"/>
    <xf numFmtId="0" fontId="9" fillId="0" borderId="0" xfId="0" applyFont="1" applyAlignment="1">
      <alignment horizontal="center" vertical="center"/>
    </xf>
    <xf numFmtId="0" fontId="2" fillId="0" borderId="28" xfId="0" applyFont="1" applyBorder="1"/>
    <xf numFmtId="0" fontId="2" fillId="0" borderId="29" xfId="0" applyFont="1" applyBorder="1"/>
    <xf numFmtId="0" fontId="10" fillId="8" borderId="27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horizontal="center" vertical="center"/>
    </xf>
    <xf numFmtId="0" fontId="7" fillId="7" borderId="30" xfId="0" applyFont="1" applyFill="1" applyBorder="1" applyAlignment="1">
      <alignment horizontal="center" vertical="center"/>
    </xf>
    <xf numFmtId="20" fontId="7" fillId="0" borderId="31" xfId="0" applyNumberFormat="1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4" borderId="32" xfId="0" applyFont="1" applyFill="1" applyBorder="1" applyAlignment="1">
      <alignment horizontal="center" vertical="center"/>
    </xf>
    <xf numFmtId="0" fontId="7" fillId="5" borderId="32" xfId="0" applyFont="1" applyFill="1" applyBorder="1" applyAlignment="1">
      <alignment horizontal="center" vertical="center"/>
    </xf>
    <xf numFmtId="0" fontId="7" fillId="6" borderId="32" xfId="0" applyFont="1" applyFill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20" fontId="7" fillId="0" borderId="34" xfId="0" applyNumberFormat="1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20" fontId="7" fillId="0" borderId="36" xfId="0" applyNumberFormat="1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6" borderId="37" xfId="0" applyFont="1" applyFill="1" applyBorder="1" applyAlignment="1">
      <alignment horizontal="center" vertical="center"/>
    </xf>
    <xf numFmtId="0" fontId="7" fillId="4" borderId="37" xfId="0" applyFont="1" applyFill="1" applyBorder="1" applyAlignment="1">
      <alignment horizontal="center" vertical="center"/>
    </xf>
    <xf numFmtId="0" fontId="7" fillId="7" borderId="37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20" fontId="10" fillId="0" borderId="31" xfId="0" applyNumberFormat="1" applyFont="1" applyBorder="1" applyAlignment="1">
      <alignment horizontal="center" vertical="center"/>
    </xf>
    <xf numFmtId="20" fontId="10" fillId="0" borderId="34" xfId="0" applyNumberFormat="1" applyFont="1" applyBorder="1" applyAlignment="1">
      <alignment horizontal="center" vertical="center"/>
    </xf>
    <xf numFmtId="20" fontId="10" fillId="8" borderId="34" xfId="0" applyNumberFormat="1" applyFont="1" applyFill="1" applyBorder="1" applyAlignment="1">
      <alignment horizontal="center" vertical="center"/>
    </xf>
    <xf numFmtId="20" fontId="10" fillId="0" borderId="36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7" fillId="0" borderId="24" xfId="0" applyFont="1" applyBorder="1" applyAlignment="1">
      <alignment horizontal="center" vertical="center"/>
    </xf>
    <xf numFmtId="0" fontId="13" fillId="9" borderId="30" xfId="0" applyFont="1" applyFill="1" applyBorder="1" applyAlignment="1">
      <alignment horizontal="center" vertical="center"/>
    </xf>
    <xf numFmtId="0" fontId="13" fillId="9" borderId="37" xfId="0" applyFont="1" applyFill="1" applyBorder="1" applyAlignment="1">
      <alignment horizontal="center" vertical="center"/>
    </xf>
    <xf numFmtId="0" fontId="7" fillId="10" borderId="30" xfId="0" applyFont="1" applyFill="1" applyBorder="1" applyAlignment="1">
      <alignment horizontal="center" vertical="center"/>
    </xf>
    <xf numFmtId="0" fontId="7" fillId="10" borderId="32" xfId="0" applyFont="1" applyFill="1" applyBorder="1" applyAlignment="1">
      <alignment horizontal="center" vertical="center"/>
    </xf>
    <xf numFmtId="0" fontId="7" fillId="5" borderId="37" xfId="0" applyFont="1" applyFill="1" applyBorder="1" applyAlignment="1">
      <alignment horizontal="center" vertical="center"/>
    </xf>
    <xf numFmtId="0" fontId="7" fillId="10" borderId="37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1276350</xdr:colOff>
      <xdr:row>0</xdr:row>
      <xdr:rowOff>0</xdr:rowOff>
    </xdr:from>
    <xdr:ext cx="1790700" cy="685800"/>
    <xdr:pic>
      <xdr:nvPicPr>
        <xdr:cNvPr id="2" name="image2.jpg" descr="Obsah obrázku text, Písmo, Grafika, logo&#10;&#10;Popis byl vytvořen automatick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514350</xdr:colOff>
      <xdr:row>0</xdr:row>
      <xdr:rowOff>0</xdr:rowOff>
    </xdr:from>
    <xdr:ext cx="781050" cy="828675"/>
    <xdr:pic>
      <xdr:nvPicPr>
        <xdr:cNvPr id="3" name="image1.png" descr="Obsah obrázku symbol, logo, design&#10;&#10;Popis byl vytvořen automaticky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1276350</xdr:colOff>
      <xdr:row>0</xdr:row>
      <xdr:rowOff>0</xdr:rowOff>
    </xdr:from>
    <xdr:ext cx="1790700" cy="685800"/>
    <xdr:pic>
      <xdr:nvPicPr>
        <xdr:cNvPr id="2" name="image2.jpg" descr="Obsah obrázku text, Písmo, Grafika, logo&#10;&#10;Popis byl vytvořen automaticky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514350</xdr:colOff>
      <xdr:row>0</xdr:row>
      <xdr:rowOff>0</xdr:rowOff>
    </xdr:from>
    <xdr:ext cx="781050" cy="828675"/>
    <xdr:pic>
      <xdr:nvPicPr>
        <xdr:cNvPr id="3" name="image1.png" descr="Obsah obrázku symbol, logo, design&#10;&#10;Popis byl vytvořen automaticky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1276350</xdr:colOff>
      <xdr:row>0</xdr:row>
      <xdr:rowOff>0</xdr:rowOff>
    </xdr:from>
    <xdr:ext cx="1790700" cy="685800"/>
    <xdr:pic>
      <xdr:nvPicPr>
        <xdr:cNvPr id="2" name="image2.jpg" descr="Obsah obrázku text, Písmo, Grafika, logo&#10;&#10;Popis byl vytvořen automaticky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514350</xdr:colOff>
      <xdr:row>0</xdr:row>
      <xdr:rowOff>0</xdr:rowOff>
    </xdr:from>
    <xdr:ext cx="781050" cy="828675"/>
    <xdr:pic>
      <xdr:nvPicPr>
        <xdr:cNvPr id="3" name="image1.png" descr="Obsah obrázku symbol, logo, design&#10;&#10;Popis byl vytvořen automaticky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1276350</xdr:colOff>
      <xdr:row>0</xdr:row>
      <xdr:rowOff>0</xdr:rowOff>
    </xdr:from>
    <xdr:ext cx="1790700" cy="685800"/>
    <xdr:pic>
      <xdr:nvPicPr>
        <xdr:cNvPr id="2" name="image2.jpg" descr="Obsah obrázku text, Písmo, Grafika, logo&#10;&#10;Popis byl vytvořen automaticky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514350</xdr:colOff>
      <xdr:row>0</xdr:row>
      <xdr:rowOff>0</xdr:rowOff>
    </xdr:from>
    <xdr:ext cx="781050" cy="828675"/>
    <xdr:pic>
      <xdr:nvPicPr>
        <xdr:cNvPr id="3" name="image1.png" descr="Obsah obrázku symbol, logo, design&#10;&#10;Popis byl vytvořen automaticky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1276350</xdr:colOff>
      <xdr:row>0</xdr:row>
      <xdr:rowOff>0</xdr:rowOff>
    </xdr:from>
    <xdr:ext cx="1790700" cy="685800"/>
    <xdr:pic>
      <xdr:nvPicPr>
        <xdr:cNvPr id="2" name="image2.jpg" descr="Obsah obrázku text, Písmo, Grafika, logo&#10;&#10;Popis byl vytvořen automaticky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514350</xdr:colOff>
      <xdr:row>0</xdr:row>
      <xdr:rowOff>0</xdr:rowOff>
    </xdr:from>
    <xdr:ext cx="781050" cy="828675"/>
    <xdr:pic>
      <xdr:nvPicPr>
        <xdr:cNvPr id="3" name="image1.png" descr="Obsah obrázku symbol, logo, design&#10;&#10;Popis byl vytvořen automaticky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1276350</xdr:colOff>
      <xdr:row>0</xdr:row>
      <xdr:rowOff>0</xdr:rowOff>
    </xdr:from>
    <xdr:ext cx="1790700" cy="685800"/>
    <xdr:pic>
      <xdr:nvPicPr>
        <xdr:cNvPr id="2" name="image2.jpg" descr="Obsah obrázku text, Písmo, Grafika, logo&#10;&#10;Popis byl vytvořen automaticky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514350</xdr:colOff>
      <xdr:row>0</xdr:row>
      <xdr:rowOff>0</xdr:rowOff>
    </xdr:from>
    <xdr:ext cx="781050" cy="828675"/>
    <xdr:pic>
      <xdr:nvPicPr>
        <xdr:cNvPr id="3" name="image1.png" descr="Obsah obrázku symbol, logo, design&#10;&#10;Popis byl vytvořen automaticky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1276350</xdr:colOff>
      <xdr:row>0</xdr:row>
      <xdr:rowOff>0</xdr:rowOff>
    </xdr:from>
    <xdr:ext cx="1790700" cy="685800"/>
    <xdr:pic>
      <xdr:nvPicPr>
        <xdr:cNvPr id="2" name="image2.jpg" descr="Obsah obrázku text, Písmo, Grafika, logo&#10;&#10;Popis byl vytvořen automaticky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514350</xdr:colOff>
      <xdr:row>0</xdr:row>
      <xdr:rowOff>0</xdr:rowOff>
    </xdr:from>
    <xdr:ext cx="781050" cy="828675"/>
    <xdr:pic>
      <xdr:nvPicPr>
        <xdr:cNvPr id="3" name="image1.png" descr="Obsah obrázku symbol, logo, design&#10;&#10;Popis byl vytvořen automaticky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1276350</xdr:colOff>
      <xdr:row>0</xdr:row>
      <xdr:rowOff>0</xdr:rowOff>
    </xdr:from>
    <xdr:ext cx="1790700" cy="685800"/>
    <xdr:pic>
      <xdr:nvPicPr>
        <xdr:cNvPr id="2" name="image2.jpg" descr="Obsah obrázku text, Písmo, Grafika, logo&#10;&#10;Popis byl vytvořen automaticky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514350</xdr:colOff>
      <xdr:row>0</xdr:row>
      <xdr:rowOff>0</xdr:rowOff>
    </xdr:from>
    <xdr:ext cx="781050" cy="828675"/>
    <xdr:pic>
      <xdr:nvPicPr>
        <xdr:cNvPr id="3" name="image1.png" descr="Obsah obrázku symbol, logo, design&#10;&#10;Popis byl vytvořen automaticky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1276350</xdr:colOff>
      <xdr:row>0</xdr:row>
      <xdr:rowOff>0</xdr:rowOff>
    </xdr:from>
    <xdr:ext cx="1800225" cy="685800"/>
    <xdr:pic>
      <xdr:nvPicPr>
        <xdr:cNvPr id="2" name="image2.jpg" descr="Obsah obrázku text, Písmo, Grafika, logo&#10;&#10;Popis byl vytvořen automaticky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514350</xdr:colOff>
      <xdr:row>0</xdr:row>
      <xdr:rowOff>0</xdr:rowOff>
    </xdr:from>
    <xdr:ext cx="781050" cy="828675"/>
    <xdr:pic>
      <xdr:nvPicPr>
        <xdr:cNvPr id="3" name="image1.png" descr="Obsah obrázku symbol, logo, design&#10;&#10;Popis byl vytvořen automaticky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1276350</xdr:colOff>
      <xdr:row>0</xdr:row>
      <xdr:rowOff>0</xdr:rowOff>
    </xdr:from>
    <xdr:ext cx="1790700" cy="685800"/>
    <xdr:pic>
      <xdr:nvPicPr>
        <xdr:cNvPr id="2" name="image2.jpg" descr="Obsah obrázku text, Písmo, Grafika, logo&#10;&#10;Popis byl vytvořen automaticky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514350</xdr:colOff>
      <xdr:row>0</xdr:row>
      <xdr:rowOff>0</xdr:rowOff>
    </xdr:from>
    <xdr:ext cx="781050" cy="828675"/>
    <xdr:pic>
      <xdr:nvPicPr>
        <xdr:cNvPr id="3" name="image1.png" descr="Obsah obrázku symbol, logo, design&#10;&#10;Popis byl vytvořen automaticky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1276350</xdr:colOff>
      <xdr:row>0</xdr:row>
      <xdr:rowOff>0</xdr:rowOff>
    </xdr:from>
    <xdr:ext cx="1790700" cy="685800"/>
    <xdr:pic>
      <xdr:nvPicPr>
        <xdr:cNvPr id="2" name="image2.jpg" descr="Obsah obrázku text, Písmo, Grafika, logo&#10;&#10;Popis byl vytvořen automaticky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514350</xdr:colOff>
      <xdr:row>0</xdr:row>
      <xdr:rowOff>0</xdr:rowOff>
    </xdr:from>
    <xdr:ext cx="781050" cy="828675"/>
    <xdr:pic>
      <xdr:nvPicPr>
        <xdr:cNvPr id="3" name="image1.png" descr="Obsah obrázku symbol, logo, design&#10;&#10;Popis byl vytvořen automaticky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1276350</xdr:colOff>
      <xdr:row>0</xdr:row>
      <xdr:rowOff>0</xdr:rowOff>
    </xdr:from>
    <xdr:ext cx="1800225" cy="685800"/>
    <xdr:pic>
      <xdr:nvPicPr>
        <xdr:cNvPr id="2" name="image2.jpg" descr="Obsah obrázku text, Písmo, Grafika, logo&#10;&#10;Popis byl vytvořen automaticky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514350</xdr:colOff>
      <xdr:row>0</xdr:row>
      <xdr:rowOff>0</xdr:rowOff>
    </xdr:from>
    <xdr:ext cx="781050" cy="828675"/>
    <xdr:pic>
      <xdr:nvPicPr>
        <xdr:cNvPr id="3" name="image1.png" descr="Obsah obrázku symbol, logo, design&#10;&#10;Popis byl vytvořen automaticky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1276350</xdr:colOff>
      <xdr:row>0</xdr:row>
      <xdr:rowOff>0</xdr:rowOff>
    </xdr:from>
    <xdr:ext cx="1790700" cy="685800"/>
    <xdr:pic>
      <xdr:nvPicPr>
        <xdr:cNvPr id="2" name="image2.jpg" descr="Obsah obrázku text, Písmo, Grafika, logo&#10;&#10;Popis byl vytvořen automaticky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514350</xdr:colOff>
      <xdr:row>0</xdr:row>
      <xdr:rowOff>0</xdr:rowOff>
    </xdr:from>
    <xdr:ext cx="781050" cy="828675"/>
    <xdr:pic>
      <xdr:nvPicPr>
        <xdr:cNvPr id="3" name="image1.png" descr="Obsah obrázku symbol, logo, design&#10;&#10;Popis byl vytvořen automaticky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1276350</xdr:colOff>
      <xdr:row>0</xdr:row>
      <xdr:rowOff>0</xdr:rowOff>
    </xdr:from>
    <xdr:ext cx="1790700" cy="685800"/>
    <xdr:pic>
      <xdr:nvPicPr>
        <xdr:cNvPr id="2" name="image2.jpg" descr="Obsah obrázku text, Písmo, Grafika, logo&#10;&#10;Popis byl vytvořen automaticky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514350</xdr:colOff>
      <xdr:row>0</xdr:row>
      <xdr:rowOff>0</xdr:rowOff>
    </xdr:from>
    <xdr:ext cx="781050" cy="828675"/>
    <xdr:pic>
      <xdr:nvPicPr>
        <xdr:cNvPr id="3" name="image1.png" descr="Obsah obrázku symbol, logo, design&#10;&#10;Popis byl vytvořen automaticky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0"/>
  <sheetViews>
    <sheetView tabSelected="1" workbookViewId="0">
      <selection sqref="A1:F2"/>
    </sheetView>
  </sheetViews>
  <sheetFormatPr defaultColWidth="14.42578125" defaultRowHeight="15" customHeight="1"/>
  <cols>
    <col min="1" max="26" width="8.7109375" customWidth="1"/>
  </cols>
  <sheetData>
    <row r="1" spans="1:6">
      <c r="A1" s="84" t="s">
        <v>0</v>
      </c>
      <c r="B1" s="85"/>
      <c r="C1" s="85"/>
      <c r="D1" s="85"/>
      <c r="E1" s="85"/>
      <c r="F1" s="86"/>
    </row>
    <row r="2" spans="1:6">
      <c r="A2" s="87"/>
      <c r="B2" s="88"/>
      <c r="C2" s="88"/>
      <c r="D2" s="88"/>
      <c r="E2" s="88"/>
      <c r="F2" s="89"/>
    </row>
    <row r="3" spans="1:6">
      <c r="A3" s="1" t="s">
        <v>1</v>
      </c>
      <c r="B3" s="1" t="s">
        <v>2</v>
      </c>
    </row>
    <row r="4" spans="1:6">
      <c r="A4" s="2">
        <v>1</v>
      </c>
      <c r="B4" s="3" t="s">
        <v>3</v>
      </c>
      <c r="E4" s="2" t="s">
        <v>4</v>
      </c>
    </row>
    <row r="5" spans="1:6">
      <c r="A5" s="2">
        <v>2</v>
      </c>
      <c r="B5" s="4" t="s">
        <v>5</v>
      </c>
    </row>
    <row r="6" spans="1:6">
      <c r="A6" s="2">
        <v>3</v>
      </c>
      <c r="B6" s="4" t="s">
        <v>6</v>
      </c>
    </row>
    <row r="7" spans="1:6">
      <c r="A7" s="2">
        <v>4</v>
      </c>
      <c r="B7" s="4" t="s">
        <v>7</v>
      </c>
    </row>
    <row r="8" spans="1:6">
      <c r="A8" s="2">
        <v>5</v>
      </c>
      <c r="B8" s="4" t="s">
        <v>8</v>
      </c>
    </row>
    <row r="9" spans="1:6">
      <c r="A9" s="2">
        <v>6</v>
      </c>
      <c r="B9" s="4" t="s">
        <v>9</v>
      </c>
    </row>
    <row r="10" spans="1:6">
      <c r="A10" s="2">
        <v>7</v>
      </c>
      <c r="B10" s="4" t="s">
        <v>10</v>
      </c>
    </row>
    <row r="11" spans="1:6">
      <c r="A11" s="2">
        <v>8</v>
      </c>
      <c r="B11" s="4" t="s">
        <v>11</v>
      </c>
    </row>
    <row r="12" spans="1:6">
      <c r="A12" s="2">
        <v>9</v>
      </c>
      <c r="B12" s="4" t="s">
        <v>12</v>
      </c>
    </row>
    <row r="13" spans="1:6">
      <c r="A13" s="2">
        <v>10</v>
      </c>
      <c r="B13" s="4" t="s">
        <v>13</v>
      </c>
    </row>
    <row r="14" spans="1:6">
      <c r="A14" s="2">
        <v>11</v>
      </c>
      <c r="B14" s="4" t="s">
        <v>14</v>
      </c>
    </row>
    <row r="15" spans="1:6">
      <c r="A15" s="2">
        <v>12</v>
      </c>
      <c r="B15" s="5" t="s">
        <v>15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F2"/>
  </mergeCells>
  <pageMargins left="0.7" right="0.7" top="0.78740157499999996" bottom="0.78740157499999996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FF00"/>
    <pageSetUpPr fitToPage="1"/>
  </sheetPr>
  <dimension ref="A1:Z1000"/>
  <sheetViews>
    <sheetView workbookViewId="0">
      <selection activeCell="A13" sqref="A13:I23"/>
    </sheetView>
  </sheetViews>
  <sheetFormatPr defaultColWidth="14.42578125" defaultRowHeight="15" customHeight="1"/>
  <cols>
    <col min="1" max="1" width="11.7109375" customWidth="1"/>
    <col min="2" max="2" width="10" customWidth="1"/>
    <col min="3" max="3" width="24.5703125" customWidth="1"/>
    <col min="4" max="4" width="25" customWidth="1"/>
    <col min="5" max="5" width="10" customWidth="1"/>
    <col min="6" max="7" width="25" customWidth="1"/>
    <col min="8" max="8" width="32.85546875" customWidth="1"/>
    <col min="9" max="9" width="32.7109375" customWidth="1"/>
    <col min="10" max="12" width="8.7109375" customWidth="1"/>
    <col min="13" max="17" width="8.7109375" hidden="1" customWidth="1"/>
    <col min="18" max="26" width="8.7109375" customWidth="1"/>
  </cols>
  <sheetData>
    <row r="1" spans="1:26" ht="21" customHeight="1">
      <c r="A1" s="6" t="s">
        <v>16</v>
      </c>
      <c r="B1" s="7"/>
      <c r="C1" s="7"/>
      <c r="D1" s="7"/>
      <c r="E1" s="7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21" customHeight="1">
      <c r="A2" s="6" t="s">
        <v>17</v>
      </c>
      <c r="B2" s="7"/>
      <c r="C2" s="7"/>
      <c r="D2" s="7"/>
      <c r="E2" s="7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21" customHeight="1">
      <c r="A3" s="6" t="s">
        <v>18</v>
      </c>
      <c r="B3" s="7"/>
      <c r="C3" s="7"/>
      <c r="D3" s="7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21" customHeight="1">
      <c r="A4" s="6" t="s">
        <v>19</v>
      </c>
      <c r="B4" s="7" t="s">
        <v>43</v>
      </c>
      <c r="C4" s="7"/>
      <c r="D4" s="7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21" customHeight="1">
      <c r="A5" s="6" t="s">
        <v>21</v>
      </c>
      <c r="B5" s="7"/>
      <c r="C5" s="7" t="s">
        <v>47</v>
      </c>
      <c r="D5" s="7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21" customHeight="1">
      <c r="A6" s="7" t="s">
        <v>23</v>
      </c>
      <c r="B6" s="7"/>
      <c r="C6" s="7"/>
      <c r="D6" s="7"/>
      <c r="E6" s="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1" customHeight="1">
      <c r="A7" s="9" t="s">
        <v>48</v>
      </c>
      <c r="B7" s="7"/>
      <c r="C7" s="7"/>
      <c r="D7" s="7"/>
      <c r="E7" s="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21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21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21" customHeight="1">
      <c r="A10" s="10" t="s">
        <v>25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21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21" customHeight="1">
      <c r="A12" s="11" t="s">
        <v>27</v>
      </c>
      <c r="B12" s="11" t="s">
        <v>28</v>
      </c>
      <c r="C12" s="92" t="s">
        <v>29</v>
      </c>
      <c r="D12" s="91"/>
      <c r="E12" s="11" t="s">
        <v>28</v>
      </c>
      <c r="F12" s="92" t="s">
        <v>30</v>
      </c>
      <c r="G12" s="91"/>
      <c r="H12" s="11" t="s">
        <v>31</v>
      </c>
      <c r="I12" s="11" t="s">
        <v>32</v>
      </c>
      <c r="J12" s="8"/>
      <c r="K12" s="8"/>
      <c r="L12" s="8"/>
      <c r="M12" s="90" t="s">
        <v>26</v>
      </c>
      <c r="N12" s="91"/>
      <c r="O12" s="91"/>
      <c r="P12" s="91"/>
      <c r="Q12" s="91"/>
      <c r="R12" s="8"/>
      <c r="S12" s="8"/>
      <c r="T12" s="8"/>
      <c r="U12" s="8"/>
      <c r="V12" s="8"/>
      <c r="W12" s="8"/>
      <c r="X12" s="8"/>
      <c r="Y12" s="8"/>
      <c r="Z12" s="8"/>
    </row>
    <row r="13" spans="1:26" ht="21" customHeight="1">
      <c r="A13" s="36">
        <v>0.375</v>
      </c>
      <c r="B13" s="18"/>
      <c r="C13" s="37" t="str">
        <f>VLOOKUP(M13,druzstva!$A$4:$B$15,2,0)</f>
        <v>Tým 1</v>
      </c>
      <c r="D13" s="17" t="str">
        <f>VLOOKUP(N13,druzstva!$A$4:$B$15,2,0)</f>
        <v>Tým 2</v>
      </c>
      <c r="E13" s="18"/>
      <c r="F13" s="18" t="s">
        <v>35</v>
      </c>
      <c r="G13" s="60" t="s">
        <v>35</v>
      </c>
      <c r="H13" s="18"/>
      <c r="I13" s="15"/>
      <c r="J13" s="8"/>
      <c r="K13" s="8"/>
      <c r="L13" s="8"/>
      <c r="M13" s="37">
        <v>1</v>
      </c>
      <c r="N13" s="17">
        <v>2</v>
      </c>
      <c r="O13" s="18"/>
      <c r="P13" s="18" t="s">
        <v>35</v>
      </c>
      <c r="Q13" s="60" t="s">
        <v>35</v>
      </c>
      <c r="R13" s="8"/>
      <c r="S13" s="8"/>
      <c r="T13" s="8"/>
      <c r="U13" s="8"/>
      <c r="V13" s="8"/>
      <c r="W13" s="8"/>
      <c r="X13" s="8"/>
      <c r="Y13" s="8"/>
      <c r="Z13" s="8"/>
    </row>
    <row r="14" spans="1:26" ht="21" customHeight="1">
      <c r="A14" s="38">
        <v>0.3888888888888889</v>
      </c>
      <c r="B14" s="22"/>
      <c r="C14" s="26" t="str">
        <f>VLOOKUP(M14,druzstva!$A$4:$B$15,2,0)</f>
        <v>Tým 5</v>
      </c>
      <c r="D14" s="16" t="str">
        <f>VLOOKUP(N14,druzstva!$A$4:$B$15,2,0)</f>
        <v>Tým 1</v>
      </c>
      <c r="E14" s="22"/>
      <c r="F14" s="21" t="str">
        <f>VLOOKUP(P14,druzstva!$A$4:$B$15,2,0)</f>
        <v>Tým 3</v>
      </c>
      <c r="G14" s="49" t="str">
        <f>VLOOKUP(Q14,druzstva!$A$4:$B$15,2,0)</f>
        <v>Tým 6</v>
      </c>
      <c r="H14" s="22"/>
      <c r="I14" s="24"/>
      <c r="J14" s="8"/>
      <c r="K14" s="8"/>
      <c r="L14" s="8"/>
      <c r="M14" s="26">
        <v>5</v>
      </c>
      <c r="N14" s="16">
        <v>1</v>
      </c>
      <c r="O14" s="22"/>
      <c r="P14" s="21">
        <v>3</v>
      </c>
      <c r="Q14" s="49">
        <v>6</v>
      </c>
      <c r="R14" s="8"/>
      <c r="S14" s="8"/>
      <c r="T14" s="8"/>
      <c r="U14" s="8"/>
      <c r="V14" s="8"/>
      <c r="W14" s="8"/>
      <c r="X14" s="8"/>
      <c r="Y14" s="8"/>
      <c r="Z14" s="8"/>
    </row>
    <row r="15" spans="1:26" ht="21" customHeight="1">
      <c r="A15" s="38">
        <v>0.40277777777777773</v>
      </c>
      <c r="B15" s="22"/>
      <c r="C15" s="56" t="str">
        <f>VLOOKUP(M15,druzstva!$A$4:$B$15,2,0)</f>
        <v>Tým 7</v>
      </c>
      <c r="D15" s="25" t="str">
        <f>VLOOKUP(N15,druzstva!$A$4:$B$15,2,0)</f>
        <v>Tým 2</v>
      </c>
      <c r="E15" s="22"/>
      <c r="F15" s="23" t="str">
        <f>VLOOKUP(P15,druzstva!$A$4:$B$15,2,0)</f>
        <v>Tým 4</v>
      </c>
      <c r="G15" s="49" t="str">
        <f>VLOOKUP(Q15,druzstva!$A$4:$B$15,2,0)</f>
        <v>Tým 6</v>
      </c>
      <c r="H15" s="22"/>
      <c r="I15" s="24"/>
      <c r="J15" s="8"/>
      <c r="K15" s="8"/>
      <c r="L15" s="8"/>
      <c r="M15" s="56">
        <v>7</v>
      </c>
      <c r="N15" s="25">
        <v>2</v>
      </c>
      <c r="O15" s="22"/>
      <c r="P15" s="23">
        <v>4</v>
      </c>
      <c r="Q15" s="49">
        <v>6</v>
      </c>
      <c r="R15" s="8"/>
      <c r="S15" s="8"/>
      <c r="T15" s="8"/>
      <c r="U15" s="8"/>
      <c r="V15" s="8"/>
      <c r="W15" s="8"/>
      <c r="X15" s="8"/>
      <c r="Y15" s="8"/>
      <c r="Z15" s="8"/>
    </row>
    <row r="16" spans="1:26" ht="21" customHeight="1">
      <c r="A16" s="38">
        <v>0.41666666666666669</v>
      </c>
      <c r="B16" s="22"/>
      <c r="C16" s="56" t="str">
        <f>VLOOKUP(M16,druzstva!$A$4:$B$15,2,0)</f>
        <v>Tým 7</v>
      </c>
      <c r="D16" s="26" t="str">
        <f>VLOOKUP(N16,druzstva!$A$4:$B$15,2,0)</f>
        <v>Tým 5</v>
      </c>
      <c r="E16" s="22"/>
      <c r="F16" s="16" t="str">
        <f>VLOOKUP(P16,druzstva!$A$4:$B$15,2,0)</f>
        <v>Tým 1</v>
      </c>
      <c r="G16" s="21" t="str">
        <f>VLOOKUP(Q16,druzstva!$A$4:$B$15,2,0)</f>
        <v>Tým 3</v>
      </c>
      <c r="H16" s="22"/>
      <c r="I16" s="24"/>
      <c r="J16" s="8"/>
      <c r="K16" s="8"/>
      <c r="L16" s="8"/>
      <c r="M16" s="56">
        <v>7</v>
      </c>
      <c r="N16" s="26">
        <v>5</v>
      </c>
      <c r="O16" s="22"/>
      <c r="P16" s="16">
        <v>1</v>
      </c>
      <c r="Q16" s="21">
        <v>3</v>
      </c>
      <c r="R16" s="8"/>
      <c r="S16" s="8"/>
      <c r="T16" s="8"/>
      <c r="U16" s="8"/>
      <c r="V16" s="8"/>
      <c r="W16" s="8"/>
      <c r="X16" s="8"/>
      <c r="Y16" s="8"/>
      <c r="Z16" s="8"/>
    </row>
    <row r="17" spans="1:26" ht="21" customHeight="1">
      <c r="A17" s="38">
        <v>0.43055555555555558</v>
      </c>
      <c r="B17" s="22"/>
      <c r="C17" s="23" t="str">
        <f>VLOOKUP(M17,druzstva!$A$4:$B$15,2,0)</f>
        <v>Tým 4</v>
      </c>
      <c r="D17" s="26" t="str">
        <f>VLOOKUP(N17,druzstva!$A$4:$B$15,2,0)</f>
        <v>Tým 5</v>
      </c>
      <c r="E17" s="22"/>
      <c r="F17" s="49" t="str">
        <f>VLOOKUP(P17,druzstva!$A$4:$B$15,2,0)</f>
        <v>Tým 6</v>
      </c>
      <c r="G17" s="25" t="str">
        <f>VLOOKUP(Q17,druzstva!$A$4:$B$15,2,0)</f>
        <v>Tým 2</v>
      </c>
      <c r="H17" s="22"/>
      <c r="I17" s="24"/>
      <c r="J17" s="8"/>
      <c r="K17" s="8"/>
      <c r="L17" s="8"/>
      <c r="M17" s="23">
        <v>4</v>
      </c>
      <c r="N17" s="26">
        <v>5</v>
      </c>
      <c r="O17" s="22"/>
      <c r="P17" s="49">
        <v>6</v>
      </c>
      <c r="Q17" s="25">
        <v>2</v>
      </c>
      <c r="R17" s="8"/>
      <c r="S17" s="8"/>
      <c r="T17" s="8"/>
      <c r="U17" s="8"/>
      <c r="V17" s="8"/>
      <c r="W17" s="8"/>
      <c r="X17" s="8"/>
      <c r="Y17" s="8"/>
      <c r="Z17" s="8"/>
    </row>
    <row r="18" spans="1:26" ht="21" customHeight="1">
      <c r="A18" s="38">
        <v>0.44444444444444442</v>
      </c>
      <c r="B18" s="22"/>
      <c r="C18" s="56" t="str">
        <f>VLOOKUP(M18,druzstva!$A$4:$B$15,2,0)</f>
        <v>Tým 7</v>
      </c>
      <c r="D18" s="16" t="str">
        <f>VLOOKUP(N18,druzstva!$A$4:$B$15,2,0)</f>
        <v>Tým 1</v>
      </c>
      <c r="E18" s="22"/>
      <c r="F18" s="21" t="str">
        <f>VLOOKUP(P18,druzstva!$A$4:$B$15,2,0)</f>
        <v>Tým 3</v>
      </c>
      <c r="G18" s="25" t="str">
        <f>VLOOKUP(Q18,druzstva!$A$4:$B$15,2,0)</f>
        <v>Tým 2</v>
      </c>
      <c r="H18" s="22"/>
      <c r="I18" s="24"/>
      <c r="J18" s="8"/>
      <c r="K18" s="8"/>
      <c r="L18" s="8"/>
      <c r="M18" s="56">
        <v>7</v>
      </c>
      <c r="N18" s="16">
        <v>1</v>
      </c>
      <c r="O18" s="39"/>
      <c r="P18" s="21">
        <v>3</v>
      </c>
      <c r="Q18" s="25">
        <v>2</v>
      </c>
      <c r="R18" s="8"/>
      <c r="S18" s="8"/>
      <c r="T18" s="8"/>
      <c r="U18" s="8"/>
      <c r="V18" s="8"/>
      <c r="W18" s="8"/>
      <c r="X18" s="8"/>
      <c r="Y18" s="8"/>
      <c r="Z18" s="8"/>
    </row>
    <row r="19" spans="1:26" ht="21" customHeight="1">
      <c r="A19" s="38">
        <v>0.45833333333333331</v>
      </c>
      <c r="B19" s="22"/>
      <c r="C19" s="23" t="str">
        <f>VLOOKUP(M19,druzstva!$A$4:$B$15,2,0)</f>
        <v>Tým 4</v>
      </c>
      <c r="D19" s="16" t="str">
        <f>VLOOKUP(N19,druzstva!$A$4:$B$15,2,0)</f>
        <v>Tým 1</v>
      </c>
      <c r="E19" s="22"/>
      <c r="F19" s="49" t="str">
        <f>VLOOKUP(P19,druzstva!$A$4:$B$15,2,0)</f>
        <v>Tým 6</v>
      </c>
      <c r="G19" s="26" t="str">
        <f>VLOOKUP(Q19,druzstva!$A$4:$B$15,2,0)</f>
        <v>Tým 5</v>
      </c>
      <c r="H19" s="22"/>
      <c r="I19" s="24"/>
      <c r="J19" s="8"/>
      <c r="K19" s="8"/>
      <c r="L19" s="8"/>
      <c r="M19" s="23">
        <v>4</v>
      </c>
      <c r="N19" s="16">
        <v>1</v>
      </c>
      <c r="O19" s="22"/>
      <c r="P19" s="49">
        <v>6</v>
      </c>
      <c r="Q19" s="26">
        <v>5</v>
      </c>
      <c r="R19" s="8"/>
      <c r="S19" s="8"/>
      <c r="T19" s="8"/>
      <c r="U19" s="8"/>
      <c r="V19" s="8"/>
      <c r="W19" s="8"/>
      <c r="X19" s="8"/>
      <c r="Y19" s="8"/>
      <c r="Z19" s="8"/>
    </row>
    <row r="20" spans="1:26" ht="21" customHeight="1">
      <c r="A20" s="38">
        <v>0.47222222222222227</v>
      </c>
      <c r="B20" s="22"/>
      <c r="C20" s="23" t="str">
        <f>VLOOKUP(M20,druzstva!$A$4:$B$15,2,0)</f>
        <v>Tým 4</v>
      </c>
      <c r="D20" s="25" t="str">
        <f>VLOOKUP(N20,druzstva!$A$4:$B$15,2,0)</f>
        <v>Tým 2</v>
      </c>
      <c r="E20" s="22"/>
      <c r="F20" s="56" t="str">
        <f>VLOOKUP(P20,druzstva!$A$4:$B$15,2,0)</f>
        <v>Tým 7</v>
      </c>
      <c r="G20" s="21" t="str">
        <f>VLOOKUP(Q20,druzstva!$A$4:$B$15,2,0)</f>
        <v>Tým 3</v>
      </c>
      <c r="H20" s="22"/>
      <c r="I20" s="24"/>
      <c r="J20" s="8"/>
      <c r="K20" s="8"/>
      <c r="L20" s="8"/>
      <c r="M20" s="23">
        <v>4</v>
      </c>
      <c r="N20" s="25">
        <v>2</v>
      </c>
      <c r="O20" s="22"/>
      <c r="P20" s="56">
        <v>7</v>
      </c>
      <c r="Q20" s="21">
        <v>3</v>
      </c>
      <c r="R20" s="8"/>
      <c r="S20" s="8"/>
      <c r="T20" s="8"/>
      <c r="U20" s="8"/>
      <c r="V20" s="8"/>
      <c r="W20" s="8"/>
      <c r="X20" s="8"/>
      <c r="Y20" s="8"/>
      <c r="Z20" s="8"/>
    </row>
    <row r="21" spans="1:26" ht="21" customHeight="1">
      <c r="A21" s="38">
        <v>0.4861111111111111</v>
      </c>
      <c r="B21" s="22"/>
      <c r="C21" s="49" t="str">
        <f>VLOOKUP(M21,druzstva!$A$4:$B$15,2,0)</f>
        <v>Tým 6</v>
      </c>
      <c r="D21" s="16" t="str">
        <f>VLOOKUP(N21,druzstva!$A$4:$B$15,2,0)</f>
        <v>Tým 1</v>
      </c>
      <c r="E21" s="22"/>
      <c r="F21" s="26" t="str">
        <f>VLOOKUP(P21,druzstva!$A$4:$B$15,2,0)</f>
        <v>Tým 5</v>
      </c>
      <c r="G21" s="21" t="str">
        <f>VLOOKUP(Q21,druzstva!$A$4:$B$15,2,0)</f>
        <v>Tým 3</v>
      </c>
      <c r="H21" s="22"/>
      <c r="I21" s="24"/>
      <c r="J21" s="8"/>
      <c r="K21" s="8"/>
      <c r="L21" s="8"/>
      <c r="M21" s="49">
        <v>6</v>
      </c>
      <c r="N21" s="16">
        <v>1</v>
      </c>
      <c r="O21" s="22"/>
      <c r="P21" s="26">
        <v>5</v>
      </c>
      <c r="Q21" s="21">
        <v>3</v>
      </c>
      <c r="R21" s="8"/>
      <c r="S21" s="8"/>
      <c r="T21" s="8"/>
      <c r="U21" s="8"/>
      <c r="V21" s="8"/>
      <c r="W21" s="8"/>
      <c r="X21" s="8"/>
      <c r="Y21" s="8"/>
      <c r="Z21" s="8"/>
    </row>
    <row r="22" spans="1:26" ht="21" customHeight="1">
      <c r="A22" s="38">
        <v>0.5</v>
      </c>
      <c r="B22" s="22"/>
      <c r="C22" s="56" t="str">
        <f>VLOOKUP(M22,druzstva!$A$4:$B$15,2,0)</f>
        <v>Tým 7</v>
      </c>
      <c r="D22" s="23" t="str">
        <f>VLOOKUP(N22,druzstva!$A$4:$B$15,2,0)</f>
        <v>Tým 4</v>
      </c>
      <c r="E22" s="22"/>
      <c r="F22" s="26" t="str">
        <f>VLOOKUP(P22,druzstva!$A$4:$B$15,2,0)</f>
        <v>Tým 5</v>
      </c>
      <c r="G22" s="25" t="str">
        <f>VLOOKUP(Q22,druzstva!$A$4:$B$15,2,0)</f>
        <v>Tým 2</v>
      </c>
      <c r="H22" s="22"/>
      <c r="I22" s="24"/>
      <c r="J22" s="8"/>
      <c r="K22" s="8"/>
      <c r="L22" s="8"/>
      <c r="M22" s="56">
        <v>7</v>
      </c>
      <c r="N22" s="23">
        <v>4</v>
      </c>
      <c r="O22" s="39"/>
      <c r="P22" s="26">
        <v>5</v>
      </c>
      <c r="Q22" s="25">
        <v>2</v>
      </c>
      <c r="R22" s="8"/>
      <c r="S22" s="8"/>
      <c r="T22" s="8"/>
      <c r="U22" s="8"/>
      <c r="V22" s="8"/>
      <c r="W22" s="8"/>
      <c r="X22" s="8"/>
      <c r="Y22" s="8"/>
      <c r="Z22" s="8"/>
    </row>
    <row r="23" spans="1:26" ht="21" customHeight="1">
      <c r="A23" s="40">
        <v>0.51388888888888895</v>
      </c>
      <c r="B23" s="33"/>
      <c r="C23" s="57" t="str">
        <f>VLOOKUP(M23,druzstva!$A$4:$B$15,2,0)</f>
        <v>Tým 7</v>
      </c>
      <c r="D23" s="50" t="str">
        <f>VLOOKUP(N23,druzstva!$A$4:$B$15,2,0)</f>
        <v>Tým 6</v>
      </c>
      <c r="E23" s="33"/>
      <c r="F23" s="54" t="str">
        <f>VLOOKUP(P23,druzstva!$A$4:$B$15,2,0)</f>
        <v>Tým 3</v>
      </c>
      <c r="G23" s="31" t="str">
        <f>VLOOKUP(Q23,druzstva!$A$4:$B$15,2,0)</f>
        <v>Tým 4</v>
      </c>
      <c r="H23" s="33"/>
      <c r="I23" s="30"/>
      <c r="J23" s="8"/>
      <c r="K23" s="8"/>
      <c r="L23" s="8"/>
      <c r="M23" s="57">
        <v>7</v>
      </c>
      <c r="N23" s="50">
        <v>6</v>
      </c>
      <c r="O23" s="41"/>
      <c r="P23" s="54">
        <v>3</v>
      </c>
      <c r="Q23" s="31">
        <v>4</v>
      </c>
      <c r="R23" s="8"/>
      <c r="S23" s="8"/>
      <c r="T23" s="8"/>
      <c r="U23" s="8"/>
      <c r="V23" s="8"/>
      <c r="W23" s="8"/>
      <c r="X23" s="8"/>
      <c r="Y23" s="8"/>
      <c r="Z23" s="8"/>
    </row>
    <row r="24" spans="1:26" ht="12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2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2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2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2" customHeight="1">
      <c r="A28" s="8"/>
      <c r="B28" s="8"/>
      <c r="C28" s="59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2" customHeight="1">
      <c r="A29" s="8"/>
      <c r="B29" s="8"/>
      <c r="C29" s="59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2" customHeight="1">
      <c r="A30" s="8"/>
      <c r="B30" s="8"/>
      <c r="C30" s="59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2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2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2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2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2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2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2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2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2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2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2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2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2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2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2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2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2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2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2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2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2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2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2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2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2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2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2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2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2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2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2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2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2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2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2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2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2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2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2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2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2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2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2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2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2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2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2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2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2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2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2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2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2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2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2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2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2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2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2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2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2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2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2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2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2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2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2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2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2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2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2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2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2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2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2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2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2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2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2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2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2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2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2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2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2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2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2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2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2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2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2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2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2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2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2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2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2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2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2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2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2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2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2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2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2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2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2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2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2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2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2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2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2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2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2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2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2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2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2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2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2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2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2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2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2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2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2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2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2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2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2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2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2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2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2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2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2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2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2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2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2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2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2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2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2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2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2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2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2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2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2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2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2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2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2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2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2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2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2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2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2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2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2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2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2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2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2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2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2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2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2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2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2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2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2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2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2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2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2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2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2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2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2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2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2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2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2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2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2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2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2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2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2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2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2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2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2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2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2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2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2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2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2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2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2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2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2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2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2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2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2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2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2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2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2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2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2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2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2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2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2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2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2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2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2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2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2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2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2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2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2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2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2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2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2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2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2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2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2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2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2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2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2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2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2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2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2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2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2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2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2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2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2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2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2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2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2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2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2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2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2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2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2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2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2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2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2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2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2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2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2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2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2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2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2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2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2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2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2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2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2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2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2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2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2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2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2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2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2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2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2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2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2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2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2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2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2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2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2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2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2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2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2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2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2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2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2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2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2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2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2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2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2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2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2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2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2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2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2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2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2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2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2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2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2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2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2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2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2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2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2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2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2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2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2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2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2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2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2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2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2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2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2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2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2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2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2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2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2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2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2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2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2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2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2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2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2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2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2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2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2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2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2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2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2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2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2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2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2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2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2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2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2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2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2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2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2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2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2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2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2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2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2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2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2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2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2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2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2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2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2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2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2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2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2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2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2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2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2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2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2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2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2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2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2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2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2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2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2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2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2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2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2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2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2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2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2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2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2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2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2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2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2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2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2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2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2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2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2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2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2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2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2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2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2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2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2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2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2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2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2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2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2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2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2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2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2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2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2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2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2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2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2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2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2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2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2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2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2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2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2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2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2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2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2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2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2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2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2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2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2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2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2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2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2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2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2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2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2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2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2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2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2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2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2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2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2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2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2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2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2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2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2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2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2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2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2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2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2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2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2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2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2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2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2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2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2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2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2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2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2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2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2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2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2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2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2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2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2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2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2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2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2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2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2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2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2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2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2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2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2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2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2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2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2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2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2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2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2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2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2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2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2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2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2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2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2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2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2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2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2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2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2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2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2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2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2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2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2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2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2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2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2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2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2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2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2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2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2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2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2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2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2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2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2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2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2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2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2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2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2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2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2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2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2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2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2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2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2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2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2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2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2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2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2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2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2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2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2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2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2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2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2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2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2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2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2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2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2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2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2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2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2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2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2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2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2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2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2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2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2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2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2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2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2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2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2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2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2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2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2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2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2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2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2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2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2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2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2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2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2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2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2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2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2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2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2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2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2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2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2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2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2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2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2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2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2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2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2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2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2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2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2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2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2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2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2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2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2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2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2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2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2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2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2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2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2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2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2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2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2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2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2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2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2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2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2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2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2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2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2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2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2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2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2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2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2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2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2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2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2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2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2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2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2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2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2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2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2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2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2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2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2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2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2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2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2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2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2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2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2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2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2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2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2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2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2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2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2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2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2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2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2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2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2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2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2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2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2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2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2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2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2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2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2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2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2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2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2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2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2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2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2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2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2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2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2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2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2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2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2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2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2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2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2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2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2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2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2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2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2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2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2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2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2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2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2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2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2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2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2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2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2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2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2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2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2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2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2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2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2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2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2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2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2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2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2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2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2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2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2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2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2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2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2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2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2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2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2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2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2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2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2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2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2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2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2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2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2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2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2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2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2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2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2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2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2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2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2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2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2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2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2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2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2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2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2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2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2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2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2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2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2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2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2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2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2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2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2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2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2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2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2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2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2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2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2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2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2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2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2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2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2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2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2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2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2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2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2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2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2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2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2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2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2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2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2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2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2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2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2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2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2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2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2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2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2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2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2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2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2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2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2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2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2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2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2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2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2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2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2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2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2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2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2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2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2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2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2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2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2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2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2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2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2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2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2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2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2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2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2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2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2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2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2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2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2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2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2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2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2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2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2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2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2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2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2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2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2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2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2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2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2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2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2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2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2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2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2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2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2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2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2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2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2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2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2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2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2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2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2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2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2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2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2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2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2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2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2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2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3">
    <mergeCell ref="C12:D12"/>
    <mergeCell ref="F12:G12"/>
    <mergeCell ref="M12:Q12"/>
  </mergeCells>
  <pageMargins left="0.25" right="0.25" top="0.75" bottom="0.75" header="0" footer="0"/>
  <pageSetup paperSize="9" fitToHeight="0"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FF00"/>
    <pageSetUpPr fitToPage="1"/>
  </sheetPr>
  <dimension ref="A1:Z998"/>
  <sheetViews>
    <sheetView workbookViewId="0">
      <selection activeCell="A13" sqref="A13:I24"/>
    </sheetView>
  </sheetViews>
  <sheetFormatPr defaultColWidth="14.42578125" defaultRowHeight="15" customHeight="1"/>
  <cols>
    <col min="1" max="1" width="11.7109375" customWidth="1"/>
    <col min="2" max="2" width="10" customWidth="1"/>
    <col min="3" max="3" width="24.5703125" customWidth="1"/>
    <col min="4" max="4" width="25" customWidth="1"/>
    <col min="5" max="5" width="10" customWidth="1"/>
    <col min="6" max="7" width="25" customWidth="1"/>
    <col min="8" max="8" width="29.140625" customWidth="1"/>
    <col min="9" max="9" width="39.85546875" customWidth="1"/>
    <col min="10" max="12" width="8.7109375" customWidth="1"/>
    <col min="13" max="17" width="8.7109375" hidden="1" customWidth="1"/>
    <col min="18" max="26" width="8.7109375" customWidth="1"/>
  </cols>
  <sheetData>
    <row r="1" spans="1:26" ht="21" customHeight="1">
      <c r="A1" s="6" t="s">
        <v>16</v>
      </c>
      <c r="B1" s="7"/>
      <c r="C1" s="7"/>
      <c r="D1" s="7"/>
      <c r="E1" s="7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21" customHeight="1">
      <c r="A2" s="6" t="s">
        <v>17</v>
      </c>
      <c r="B2" s="7"/>
      <c r="C2" s="7"/>
      <c r="D2" s="7"/>
      <c r="E2" s="7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21" customHeight="1">
      <c r="A3" s="6" t="s">
        <v>18</v>
      </c>
      <c r="B3" s="7"/>
      <c r="C3" s="7"/>
      <c r="D3" s="7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21" customHeight="1">
      <c r="A4" s="6" t="s">
        <v>19</v>
      </c>
      <c r="B4" s="7" t="s">
        <v>49</v>
      </c>
      <c r="C4" s="7"/>
      <c r="D4" s="7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21" customHeight="1">
      <c r="A5" s="6" t="s">
        <v>21</v>
      </c>
      <c r="B5" s="7"/>
      <c r="C5" s="7" t="s">
        <v>47</v>
      </c>
      <c r="D5" s="7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21" customHeight="1">
      <c r="A6" s="7" t="s">
        <v>23</v>
      </c>
      <c r="B6" s="7"/>
      <c r="C6" s="7"/>
      <c r="D6" s="7"/>
      <c r="E6" s="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1" customHeight="1">
      <c r="A7" s="9" t="s">
        <v>50</v>
      </c>
      <c r="B7" s="7"/>
      <c r="C7" s="7"/>
      <c r="D7" s="7"/>
      <c r="E7" s="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21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21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21" customHeight="1">
      <c r="A10" s="10" t="s">
        <v>25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21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21" customHeight="1">
      <c r="A12" s="11" t="s">
        <v>27</v>
      </c>
      <c r="B12" s="11" t="s">
        <v>28</v>
      </c>
      <c r="C12" s="92" t="s">
        <v>29</v>
      </c>
      <c r="D12" s="91"/>
      <c r="E12" s="11" t="s">
        <v>28</v>
      </c>
      <c r="F12" s="92" t="s">
        <v>30</v>
      </c>
      <c r="G12" s="91"/>
      <c r="H12" s="11" t="s">
        <v>31</v>
      </c>
      <c r="I12" s="11" t="s">
        <v>32</v>
      </c>
      <c r="J12" s="8"/>
      <c r="K12" s="8"/>
      <c r="L12" s="8"/>
      <c r="M12" s="90" t="s">
        <v>26</v>
      </c>
      <c r="N12" s="91"/>
      <c r="O12" s="91"/>
      <c r="P12" s="91"/>
      <c r="Q12" s="91"/>
      <c r="R12" s="8"/>
      <c r="S12" s="8"/>
      <c r="T12" s="8"/>
      <c r="U12" s="8"/>
      <c r="V12" s="8"/>
      <c r="W12" s="8"/>
      <c r="X12" s="8"/>
      <c r="Y12" s="8"/>
      <c r="Z12" s="8"/>
    </row>
    <row r="13" spans="1:26" ht="21" customHeight="1">
      <c r="A13" s="61">
        <v>0.375</v>
      </c>
      <c r="B13" s="13"/>
      <c r="C13" s="62" t="str">
        <f>VLOOKUP(M13,druzstva!$A$4:$B$15,2,0)</f>
        <v>Tým 1</v>
      </c>
      <c r="D13" s="12" t="str">
        <f>VLOOKUP(N13,druzstva!$A$4:$B$15,2,0)</f>
        <v>Tým 2</v>
      </c>
      <c r="E13" s="13"/>
      <c r="F13" s="14" t="str">
        <f>VLOOKUP(P13,druzstva!$A$4:$B$15,2,0)</f>
        <v>Tým 3</v>
      </c>
      <c r="G13" s="63" t="str">
        <f>VLOOKUP(Q13,druzstva!$A$4:$B$15,2,0)</f>
        <v>Tým 4</v>
      </c>
      <c r="H13" s="13"/>
      <c r="I13" s="44"/>
      <c r="J13" s="8"/>
      <c r="K13" s="8"/>
      <c r="L13" s="8"/>
      <c r="M13" s="62">
        <v>1</v>
      </c>
      <c r="N13" s="12">
        <v>2</v>
      </c>
      <c r="O13" s="13"/>
      <c r="P13" s="14">
        <v>3</v>
      </c>
      <c r="Q13" s="63">
        <v>4</v>
      </c>
      <c r="R13" s="8"/>
      <c r="S13" s="8"/>
      <c r="T13" s="8"/>
      <c r="U13" s="8"/>
      <c r="V13" s="8"/>
      <c r="W13" s="8"/>
      <c r="X13" s="8"/>
      <c r="Y13" s="8"/>
      <c r="Z13" s="8"/>
    </row>
    <row r="14" spans="1:26" ht="21" customHeight="1">
      <c r="A14" s="64">
        <v>0.38541666666666669</v>
      </c>
      <c r="B14" s="22"/>
      <c r="C14" s="26" t="str">
        <f>VLOOKUP(M14,druzstva!$A$4:$B$15,2,0)</f>
        <v>Tým 5</v>
      </c>
      <c r="D14" s="49" t="str">
        <f>VLOOKUP(N14,druzstva!$A$4:$B$15,2,0)</f>
        <v>Tým 6</v>
      </c>
      <c r="E14" s="22"/>
      <c r="F14" s="56" t="str">
        <f>VLOOKUP(P14,druzstva!$A$4:$B$15,2,0)</f>
        <v>Tým 7</v>
      </c>
      <c r="G14" s="65" t="str">
        <f>VLOOKUP(Q14,druzstva!$A$4:$B$15,2,0)</f>
        <v>Tým 8</v>
      </c>
      <c r="H14" s="22"/>
      <c r="I14" s="46"/>
      <c r="J14" s="8"/>
      <c r="K14" s="8"/>
      <c r="L14" s="8"/>
      <c r="M14" s="26">
        <v>5</v>
      </c>
      <c r="N14" s="49">
        <v>6</v>
      </c>
      <c r="O14" s="22"/>
      <c r="P14" s="56">
        <v>7</v>
      </c>
      <c r="Q14" s="65">
        <v>8</v>
      </c>
      <c r="R14" s="8"/>
      <c r="S14" s="8"/>
      <c r="T14" s="8"/>
      <c r="U14" s="8"/>
      <c r="V14" s="8"/>
      <c r="W14" s="8"/>
      <c r="X14" s="8"/>
      <c r="Y14" s="8"/>
      <c r="Z14" s="8"/>
    </row>
    <row r="15" spans="1:26" ht="21" customHeight="1">
      <c r="A15" s="64">
        <v>0.39583333333333331</v>
      </c>
      <c r="B15" s="22"/>
      <c r="C15" s="16" t="str">
        <f>VLOOKUP(M15,druzstva!$A$4:$B$15,2,0)</f>
        <v>Tým 1</v>
      </c>
      <c r="D15" s="21" t="str">
        <f>VLOOKUP(N15,druzstva!$A$4:$B$15,2,0)</f>
        <v>Tým 3</v>
      </c>
      <c r="E15" s="22"/>
      <c r="F15" s="25" t="str">
        <f>VLOOKUP(P15,druzstva!$A$4:$B$15,2,0)</f>
        <v>Tým 2</v>
      </c>
      <c r="G15" s="23" t="str">
        <f>VLOOKUP(Q15,druzstva!$A$4:$B$15,2,0)</f>
        <v>Tým 4</v>
      </c>
      <c r="H15" s="22"/>
      <c r="I15" s="46"/>
      <c r="J15" s="8"/>
      <c r="K15" s="8"/>
      <c r="L15" s="8"/>
      <c r="M15" s="16">
        <v>1</v>
      </c>
      <c r="N15" s="21">
        <v>3</v>
      </c>
      <c r="O15" s="22"/>
      <c r="P15" s="25">
        <v>2</v>
      </c>
      <c r="Q15" s="23">
        <v>4</v>
      </c>
      <c r="R15" s="8"/>
      <c r="S15" s="8"/>
      <c r="T15" s="8"/>
      <c r="U15" s="8"/>
      <c r="V15" s="8"/>
      <c r="W15" s="8"/>
      <c r="X15" s="8"/>
      <c r="Y15" s="8"/>
      <c r="Z15" s="8"/>
    </row>
    <row r="16" spans="1:26" ht="21" customHeight="1">
      <c r="A16" s="64">
        <v>0.40625</v>
      </c>
      <c r="B16" s="22"/>
      <c r="C16" s="26" t="str">
        <f>VLOOKUP(M16,druzstva!$A$4:$B$15,2,0)</f>
        <v>Tým 5</v>
      </c>
      <c r="D16" s="56" t="str">
        <f>VLOOKUP(N16,druzstva!$A$4:$B$15,2,0)</f>
        <v>Tým 7</v>
      </c>
      <c r="E16" s="22"/>
      <c r="F16" s="49" t="str">
        <f>VLOOKUP(P16,druzstva!$A$4:$B$15,2,0)</f>
        <v>Tým 6</v>
      </c>
      <c r="G16" s="65" t="str">
        <f>VLOOKUP(Q16,druzstva!$A$4:$B$15,2,0)</f>
        <v>Tým 8</v>
      </c>
      <c r="H16" s="22"/>
      <c r="I16" s="46"/>
      <c r="J16" s="8"/>
      <c r="K16" s="8"/>
      <c r="L16" s="8"/>
      <c r="M16" s="26">
        <v>5</v>
      </c>
      <c r="N16" s="56">
        <v>7</v>
      </c>
      <c r="O16" s="22"/>
      <c r="P16" s="49">
        <v>6</v>
      </c>
      <c r="Q16" s="65">
        <v>8</v>
      </c>
      <c r="R16" s="8"/>
      <c r="S16" s="8"/>
      <c r="T16" s="8"/>
      <c r="U16" s="8"/>
      <c r="V16" s="8"/>
      <c r="W16" s="8"/>
      <c r="X16" s="8"/>
      <c r="Y16" s="8"/>
      <c r="Z16" s="8"/>
    </row>
    <row r="17" spans="1:26" ht="21" customHeight="1">
      <c r="A17" s="64">
        <v>0.41666666666666669</v>
      </c>
      <c r="B17" s="22"/>
      <c r="C17" s="16" t="str">
        <f>VLOOKUP(M17,druzstva!$A$4:$B$15,2,0)</f>
        <v>Tým 1</v>
      </c>
      <c r="D17" s="23" t="str">
        <f>VLOOKUP(N17,druzstva!$A$4:$B$15,2,0)</f>
        <v>Tým 4</v>
      </c>
      <c r="E17" s="22"/>
      <c r="F17" s="25" t="str">
        <f>VLOOKUP(P17,druzstva!$A$4:$B$15,2,0)</f>
        <v>Tým 2</v>
      </c>
      <c r="G17" s="21" t="str">
        <f>VLOOKUP(Q17,druzstva!$A$4:$B$15,2,0)</f>
        <v>Tým 3</v>
      </c>
      <c r="H17" s="22"/>
      <c r="I17" s="46"/>
      <c r="J17" s="8"/>
      <c r="K17" s="8"/>
      <c r="L17" s="8"/>
      <c r="M17" s="16">
        <v>1</v>
      </c>
      <c r="N17" s="23">
        <v>4</v>
      </c>
      <c r="O17" s="22"/>
      <c r="P17" s="25">
        <v>2</v>
      </c>
      <c r="Q17" s="21">
        <v>3</v>
      </c>
      <c r="R17" s="8"/>
      <c r="S17" s="8"/>
      <c r="T17" s="8"/>
      <c r="U17" s="8"/>
      <c r="V17" s="8"/>
      <c r="W17" s="8"/>
      <c r="X17" s="8"/>
      <c r="Y17" s="8"/>
      <c r="Z17" s="8"/>
    </row>
    <row r="18" spans="1:26" ht="21" customHeight="1">
      <c r="A18" s="64">
        <v>0.42708333333333331</v>
      </c>
      <c r="B18" s="22"/>
      <c r="C18" s="26" t="str">
        <f>VLOOKUP(M18,druzstva!$A$4:$B$15,2,0)</f>
        <v>Tým 5</v>
      </c>
      <c r="D18" s="65" t="str">
        <f>VLOOKUP(N18,druzstva!$A$4:$B$15,2,0)</f>
        <v>Tým 8</v>
      </c>
      <c r="E18" s="22"/>
      <c r="F18" s="49" t="str">
        <f>VLOOKUP(P18,druzstva!$A$4:$B$15,2,0)</f>
        <v>Tým 6</v>
      </c>
      <c r="G18" s="56" t="str">
        <f>VLOOKUP(Q18,druzstva!$A$4:$B$15,2,0)</f>
        <v>Tým 7</v>
      </c>
      <c r="H18" s="22"/>
      <c r="I18" s="46"/>
      <c r="J18" s="8"/>
      <c r="K18" s="8"/>
      <c r="L18" s="8"/>
      <c r="M18" s="26">
        <v>5</v>
      </c>
      <c r="N18" s="65">
        <v>8</v>
      </c>
      <c r="O18" s="39"/>
      <c r="P18" s="49">
        <v>6</v>
      </c>
      <c r="Q18" s="56">
        <v>7</v>
      </c>
      <c r="R18" s="8"/>
      <c r="S18" s="8"/>
      <c r="T18" s="8"/>
      <c r="U18" s="8"/>
      <c r="V18" s="8"/>
      <c r="W18" s="8"/>
      <c r="X18" s="8"/>
      <c r="Y18" s="8"/>
      <c r="Z18" s="8"/>
    </row>
    <row r="19" spans="1:26" ht="21" customHeight="1">
      <c r="A19" s="64">
        <v>0.4375</v>
      </c>
      <c r="B19" s="22"/>
      <c r="C19" s="16" t="str">
        <f>VLOOKUP(M19,druzstva!$A$4:$B$15,2,0)</f>
        <v>Tým 1</v>
      </c>
      <c r="D19" s="26" t="str">
        <f>VLOOKUP(N19,druzstva!$A$4:$B$15,2,0)</f>
        <v>Tým 5</v>
      </c>
      <c r="E19" s="22"/>
      <c r="F19" s="23" t="str">
        <f>VLOOKUP(P19,druzstva!$A$4:$B$15,2,0)</f>
        <v>Tým 4</v>
      </c>
      <c r="G19" s="65" t="str">
        <f>VLOOKUP(Q19,druzstva!$A$4:$B$15,2,0)</f>
        <v>Tým 8</v>
      </c>
      <c r="H19" s="22"/>
      <c r="I19" s="46"/>
      <c r="J19" s="8"/>
      <c r="K19" s="8"/>
      <c r="L19" s="8"/>
      <c r="M19" s="16">
        <v>1</v>
      </c>
      <c r="N19" s="26">
        <v>5</v>
      </c>
      <c r="O19" s="22"/>
      <c r="P19" s="23">
        <v>4</v>
      </c>
      <c r="Q19" s="65">
        <v>8</v>
      </c>
      <c r="R19" s="8"/>
      <c r="S19" s="8"/>
      <c r="T19" s="8"/>
      <c r="U19" s="8"/>
      <c r="V19" s="8"/>
      <c r="W19" s="8"/>
      <c r="X19" s="8"/>
      <c r="Y19" s="8"/>
      <c r="Z19" s="8"/>
    </row>
    <row r="20" spans="1:26" ht="21" customHeight="1">
      <c r="A20" s="64">
        <v>0.44791666666666669</v>
      </c>
      <c r="B20" s="22"/>
      <c r="C20" s="25" t="str">
        <f>VLOOKUP(M20,druzstva!$A$4:$B$15,2,0)</f>
        <v>Tým 2</v>
      </c>
      <c r="D20" s="49" t="str">
        <f>VLOOKUP(N20,druzstva!$A$4:$B$15,2,0)</f>
        <v>Tým 6</v>
      </c>
      <c r="E20" s="22"/>
      <c r="F20" s="21" t="str">
        <f>VLOOKUP(P20,druzstva!$A$4:$B$15,2,0)</f>
        <v>Tým 3</v>
      </c>
      <c r="G20" s="56" t="str">
        <f>VLOOKUP(Q20,druzstva!$A$4:$B$15,2,0)</f>
        <v>Tým 7</v>
      </c>
      <c r="H20" s="22"/>
      <c r="I20" s="46"/>
      <c r="J20" s="8"/>
      <c r="K20" s="8"/>
      <c r="L20" s="8"/>
      <c r="M20" s="25">
        <v>2</v>
      </c>
      <c r="N20" s="49">
        <v>6</v>
      </c>
      <c r="O20" s="22"/>
      <c r="P20" s="21">
        <v>3</v>
      </c>
      <c r="Q20" s="56">
        <v>7</v>
      </c>
      <c r="R20" s="8"/>
      <c r="S20" s="8"/>
      <c r="T20" s="8"/>
      <c r="U20" s="8"/>
      <c r="V20" s="8"/>
      <c r="W20" s="8"/>
      <c r="X20" s="8"/>
      <c r="Y20" s="8"/>
      <c r="Z20" s="8"/>
    </row>
    <row r="21" spans="1:26" ht="21" customHeight="1">
      <c r="A21" s="64">
        <v>0.45833333333333331</v>
      </c>
      <c r="B21" s="22"/>
      <c r="C21" s="16" t="str">
        <f>VLOOKUP(M21,druzstva!$A$4:$B$15,2,0)</f>
        <v>Tým 1</v>
      </c>
      <c r="D21" s="65" t="str">
        <f>VLOOKUP(N21,druzstva!$A$4:$B$15,2,0)</f>
        <v>Tým 8</v>
      </c>
      <c r="E21" s="22"/>
      <c r="F21" s="23" t="str">
        <f>VLOOKUP(P21,druzstva!$A$4:$B$15,2,0)</f>
        <v>Tým 4</v>
      </c>
      <c r="G21" s="26" t="str">
        <f>VLOOKUP(Q21,druzstva!$A$4:$B$15,2,0)</f>
        <v>Tým 5</v>
      </c>
      <c r="H21" s="22"/>
      <c r="I21" s="46"/>
      <c r="J21" s="8"/>
      <c r="K21" s="8"/>
      <c r="L21" s="8"/>
      <c r="M21" s="16">
        <v>1</v>
      </c>
      <c r="N21" s="65">
        <v>8</v>
      </c>
      <c r="O21" s="22"/>
      <c r="P21" s="23">
        <v>4</v>
      </c>
      <c r="Q21" s="26">
        <v>5</v>
      </c>
      <c r="R21" s="8"/>
      <c r="S21" s="8"/>
      <c r="T21" s="8"/>
      <c r="U21" s="8"/>
      <c r="V21" s="8"/>
      <c r="W21" s="8"/>
      <c r="X21" s="8"/>
      <c r="Y21" s="8"/>
      <c r="Z21" s="8"/>
    </row>
    <row r="22" spans="1:26" ht="21" customHeight="1">
      <c r="A22" s="64">
        <v>0.46875</v>
      </c>
      <c r="B22" s="22"/>
      <c r="C22" s="25" t="str">
        <f>VLOOKUP(M22,druzstva!$A$4:$B$15,2,0)</f>
        <v>Tým 2</v>
      </c>
      <c r="D22" s="56" t="str">
        <f>VLOOKUP(N22,druzstva!$A$4:$B$15,2,0)</f>
        <v>Tým 7</v>
      </c>
      <c r="E22" s="22"/>
      <c r="F22" s="21" t="str">
        <f>VLOOKUP(P22,druzstva!$A$4:$B$15,2,0)</f>
        <v>Tým 3</v>
      </c>
      <c r="G22" s="49" t="str">
        <f>VLOOKUP(Q22,druzstva!$A$4:$B$15,2,0)</f>
        <v>Tým 6</v>
      </c>
      <c r="H22" s="22"/>
      <c r="I22" s="46"/>
      <c r="J22" s="8"/>
      <c r="K22" s="8"/>
      <c r="L22" s="8"/>
      <c r="M22" s="25">
        <v>2</v>
      </c>
      <c r="N22" s="56">
        <v>7</v>
      </c>
      <c r="O22" s="39"/>
      <c r="P22" s="21">
        <v>3</v>
      </c>
      <c r="Q22" s="49">
        <v>6</v>
      </c>
      <c r="R22" s="8"/>
      <c r="S22" s="8"/>
      <c r="T22" s="8"/>
      <c r="U22" s="8"/>
      <c r="V22" s="8"/>
      <c r="W22" s="8"/>
      <c r="X22" s="8"/>
      <c r="Y22" s="8"/>
      <c r="Z22" s="8"/>
    </row>
    <row r="23" spans="1:26" ht="21" customHeight="1">
      <c r="A23" s="64">
        <v>0.47916666666666669</v>
      </c>
      <c r="B23" s="22"/>
      <c r="C23" s="16" t="str">
        <f>VLOOKUP(M23,druzstva!$A$4:$B$15,2,0)</f>
        <v>Tým 1</v>
      </c>
      <c r="D23" s="56" t="str">
        <f>VLOOKUP(N23,druzstva!$A$4:$B$15,2,0)</f>
        <v>Tým 7</v>
      </c>
      <c r="E23" s="22"/>
      <c r="F23" s="23" t="str">
        <f>VLOOKUP(P23,druzstva!$A$4:$B$15,2,0)</f>
        <v>Tým 4</v>
      </c>
      <c r="G23" s="49" t="str">
        <f>VLOOKUP(Q23,druzstva!$A$4:$B$15,2,0)</f>
        <v>Tým 6</v>
      </c>
      <c r="H23" s="22"/>
      <c r="I23" s="46"/>
      <c r="J23" s="8"/>
      <c r="K23" s="8"/>
      <c r="L23" s="8"/>
      <c r="M23" s="16">
        <v>1</v>
      </c>
      <c r="N23" s="56">
        <v>7</v>
      </c>
      <c r="O23" s="39"/>
      <c r="P23" s="23">
        <v>4</v>
      </c>
      <c r="Q23" s="49">
        <v>6</v>
      </c>
      <c r="R23" s="8"/>
      <c r="S23" s="8"/>
      <c r="T23" s="8"/>
      <c r="U23" s="8"/>
      <c r="V23" s="8"/>
      <c r="W23" s="8"/>
      <c r="X23" s="8"/>
      <c r="Y23" s="8"/>
      <c r="Z23" s="8"/>
    </row>
    <row r="24" spans="1:26" ht="21" customHeight="1">
      <c r="A24" s="66">
        <v>0.48958333333333331</v>
      </c>
      <c r="B24" s="28"/>
      <c r="C24" s="27" t="str">
        <f>VLOOKUP(M24,druzstva!$A$4:$B$15,2,0)</f>
        <v>Tým 2</v>
      </c>
      <c r="D24" s="67" t="str">
        <f>VLOOKUP(N24,druzstva!$A$4:$B$15,2,0)</f>
        <v>Tým 8</v>
      </c>
      <c r="E24" s="28"/>
      <c r="F24" s="68" t="str">
        <f>VLOOKUP(P24,druzstva!$A$4:$B$15,2,0)</f>
        <v>Tým 3</v>
      </c>
      <c r="G24" s="29" t="str">
        <f>VLOOKUP(Q24,druzstva!$A$4:$B$15,2,0)</f>
        <v>Tým 5</v>
      </c>
      <c r="H24" s="28"/>
      <c r="I24" s="124"/>
      <c r="J24" s="8"/>
      <c r="K24" s="8"/>
      <c r="L24" s="8"/>
      <c r="M24" s="27">
        <v>2</v>
      </c>
      <c r="N24" s="67">
        <v>8</v>
      </c>
      <c r="O24" s="48"/>
      <c r="P24" s="68">
        <v>3</v>
      </c>
      <c r="Q24" s="29">
        <v>5</v>
      </c>
      <c r="R24" s="8"/>
      <c r="S24" s="8"/>
      <c r="T24" s="8"/>
      <c r="U24" s="8"/>
      <c r="V24" s="8"/>
      <c r="W24" s="8"/>
      <c r="X24" s="8"/>
      <c r="Y24" s="8"/>
      <c r="Z24" s="8"/>
    </row>
    <row r="25" spans="1:26" ht="12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2" customHeight="1">
      <c r="A26" s="8"/>
      <c r="B26" s="8"/>
      <c r="C26" s="59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2" customHeight="1">
      <c r="A27" s="8"/>
      <c r="B27" s="8"/>
      <c r="C27" s="59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2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2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2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2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2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2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2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2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2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2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2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2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2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2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2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2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2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2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2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2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2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2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2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2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2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2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2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2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2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2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2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2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2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2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2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2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2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2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2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2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2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2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2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2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2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2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2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2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2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2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2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2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2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2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2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2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2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2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2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2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2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2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2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2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2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2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2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2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2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2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2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2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2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2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2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2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2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2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2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2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2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2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2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2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2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2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2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2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2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2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2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2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2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2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2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2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2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2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2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2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2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2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2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2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2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2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2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2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2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2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2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2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2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2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2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2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2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2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2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2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2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2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2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2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2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2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2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2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2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2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2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2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2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2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2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2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2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2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2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2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2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2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2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2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2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2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2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2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2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2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2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2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2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2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2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2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2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2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2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2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2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2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2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2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2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2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2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2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2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2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2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2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2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2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2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2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2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2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2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2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2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2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2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2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2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2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2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2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2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2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2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2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2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2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2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2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2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2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2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2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2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2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2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2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2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2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2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2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2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2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2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2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2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2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2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2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2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2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2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2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2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2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2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2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2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2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2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2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2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2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2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2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2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2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2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2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2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2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2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2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2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2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2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2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2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2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2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2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2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2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2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2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2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2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2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2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2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2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2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2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2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2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2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2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2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2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2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2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2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2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2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2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2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2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2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2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2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2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2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2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2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2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2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2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2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2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2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2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2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2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2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2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2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2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2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2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2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2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2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2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2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2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2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2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2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2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2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2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2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2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2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2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2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2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2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2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2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2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2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2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2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2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2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2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2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2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2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2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2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2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2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2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2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2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2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2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2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2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2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2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2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2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2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2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2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2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2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2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2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2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2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2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2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2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2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2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2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2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2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2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2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2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2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2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2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2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2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2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2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2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2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2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2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2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2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2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2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2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2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2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2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2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2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2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2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2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2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2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2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2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2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2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2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2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2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2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2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2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2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2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2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2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2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2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2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2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2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2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2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2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2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2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2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2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2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2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2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2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2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2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2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2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2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2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2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2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2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2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2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2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2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2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2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2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2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2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2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2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2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2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2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2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2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2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2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2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2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2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2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2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2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2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2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2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2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2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2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2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2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2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2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2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2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2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2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2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2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2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2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2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2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2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2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2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2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2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2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2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2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2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2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2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2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2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2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2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2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2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2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2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2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2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2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2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2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2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2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2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2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2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2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2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2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2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2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2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2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2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2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2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2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2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2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2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2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2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2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2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2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2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2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2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2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2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2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2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2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2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2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2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2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2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2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2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2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2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2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2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2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2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2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2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2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2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2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2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2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2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2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2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2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2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2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2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2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2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2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2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2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2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2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2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2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2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2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2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2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2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2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2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2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2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2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2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2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2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2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2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2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2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2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2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2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2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2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2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2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2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2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2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2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2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2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2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2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2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2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2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2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2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2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2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2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2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2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2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2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2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2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2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2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2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2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2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2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2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2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2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2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2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2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2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2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2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2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2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2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2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2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2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2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2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2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2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2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2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2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2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2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2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2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2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2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2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2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2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2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2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2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2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2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2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2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2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2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2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2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2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2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2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2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2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2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2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2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2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2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2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2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2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2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2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2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2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2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2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2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2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2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2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2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2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2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2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2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2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2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2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2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2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2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2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2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2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2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2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2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2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2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2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2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2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2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2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2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2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2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2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2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2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2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2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2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2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2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2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2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2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2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2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2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2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2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2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2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2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2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2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2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2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2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2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2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2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2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2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2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2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2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2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2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2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2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2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2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2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2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2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2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2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2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2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2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2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2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2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2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2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2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2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2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2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2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2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2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2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2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2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2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2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2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2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2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2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2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2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2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2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2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2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2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2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2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2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2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2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2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2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2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2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2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2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2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2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2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2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2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2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2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2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2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2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2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2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2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2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2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2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2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2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2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2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2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2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2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2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2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2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2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2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2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2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2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2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2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2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2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2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2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2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2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2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2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2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2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2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2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2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2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2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2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2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2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2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2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2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2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2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2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2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2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2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2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2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2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2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2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2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2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2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2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2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2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2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2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2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2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2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2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2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2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2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2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2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2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2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2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2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2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2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2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2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2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2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2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2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2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2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2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2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2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2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2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2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2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2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2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2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2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2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2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2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2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2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2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2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2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2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2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2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2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2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2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2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2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2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2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2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2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2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2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2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2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2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2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2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2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2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2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2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2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2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2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2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2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2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2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2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2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2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2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2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2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2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2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2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2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2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2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2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2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2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2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2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2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2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2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2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2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2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2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2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2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2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2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2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2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2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2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2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2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</sheetData>
  <mergeCells count="3">
    <mergeCell ref="C12:D12"/>
    <mergeCell ref="F12:G12"/>
    <mergeCell ref="M12:Q12"/>
  </mergeCells>
  <pageMargins left="0.25" right="0.25" top="0.75" bottom="0.75" header="0" footer="0"/>
  <pageSetup paperSize="9" fitToHeight="0"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FF00"/>
    <pageSetUpPr fitToPage="1"/>
  </sheetPr>
  <dimension ref="A1:Z1000"/>
  <sheetViews>
    <sheetView workbookViewId="0">
      <selection activeCell="A13" sqref="A13:I26"/>
    </sheetView>
  </sheetViews>
  <sheetFormatPr defaultColWidth="14.42578125" defaultRowHeight="15" customHeight="1"/>
  <cols>
    <col min="1" max="1" width="11.7109375" customWidth="1"/>
    <col min="2" max="2" width="10" customWidth="1"/>
    <col min="3" max="3" width="24.5703125" customWidth="1"/>
    <col min="4" max="4" width="25" customWidth="1"/>
    <col min="5" max="5" width="10" customWidth="1"/>
    <col min="6" max="7" width="25" customWidth="1"/>
    <col min="8" max="8" width="31.85546875" customWidth="1"/>
    <col min="9" max="9" width="37.5703125" customWidth="1"/>
    <col min="10" max="12" width="8.7109375" customWidth="1"/>
    <col min="13" max="17" width="8.7109375" hidden="1" customWidth="1"/>
    <col min="18" max="26" width="8.7109375" customWidth="1"/>
  </cols>
  <sheetData>
    <row r="1" spans="1:26" ht="21" customHeight="1">
      <c r="A1" s="6" t="s">
        <v>16</v>
      </c>
      <c r="B1" s="7"/>
      <c r="C1" s="7"/>
      <c r="D1" s="7"/>
      <c r="E1" s="7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21" customHeight="1">
      <c r="A2" s="6" t="s">
        <v>17</v>
      </c>
      <c r="B2" s="7"/>
      <c r="C2" s="7"/>
      <c r="D2" s="7"/>
      <c r="E2" s="7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21" customHeight="1">
      <c r="A3" s="6" t="s">
        <v>18</v>
      </c>
      <c r="B3" s="7"/>
      <c r="C3" s="7"/>
      <c r="D3" s="7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21" customHeight="1">
      <c r="A4" s="6" t="s">
        <v>19</v>
      </c>
      <c r="B4" s="7" t="s">
        <v>49</v>
      </c>
      <c r="C4" s="7"/>
      <c r="D4" s="7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21" customHeight="1">
      <c r="A5" s="6" t="s">
        <v>21</v>
      </c>
      <c r="B5" s="7"/>
      <c r="C5" s="7" t="s">
        <v>47</v>
      </c>
      <c r="D5" s="7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21" customHeight="1">
      <c r="A6" s="7" t="s">
        <v>23</v>
      </c>
      <c r="B6" s="7"/>
      <c r="C6" s="7"/>
      <c r="D6" s="7"/>
      <c r="E6" s="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1" customHeight="1">
      <c r="A7" s="9" t="s">
        <v>51</v>
      </c>
      <c r="B7" s="7"/>
      <c r="C7" s="7"/>
      <c r="D7" s="7"/>
      <c r="E7" s="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21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21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21" customHeight="1">
      <c r="A10" s="10" t="s">
        <v>25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21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21" customHeight="1">
      <c r="A12" s="11" t="s">
        <v>27</v>
      </c>
      <c r="B12" s="11" t="s">
        <v>28</v>
      </c>
      <c r="C12" s="92" t="s">
        <v>29</v>
      </c>
      <c r="D12" s="91"/>
      <c r="E12" s="11" t="s">
        <v>28</v>
      </c>
      <c r="F12" s="92" t="s">
        <v>30</v>
      </c>
      <c r="G12" s="91"/>
      <c r="H12" s="11" t="s">
        <v>31</v>
      </c>
      <c r="I12" s="11" t="s">
        <v>32</v>
      </c>
      <c r="J12" s="8"/>
      <c r="K12" s="8"/>
      <c r="L12" s="8"/>
      <c r="M12" s="90" t="s">
        <v>26</v>
      </c>
      <c r="N12" s="91"/>
      <c r="O12" s="91"/>
      <c r="P12" s="91"/>
      <c r="Q12" s="91"/>
      <c r="R12" s="8"/>
      <c r="S12" s="8"/>
      <c r="T12" s="8"/>
      <c r="U12" s="8"/>
      <c r="V12" s="8"/>
      <c r="W12" s="8"/>
      <c r="X12" s="8"/>
      <c r="Y12" s="8"/>
      <c r="Z12" s="8"/>
    </row>
    <row r="13" spans="1:26" ht="21" customHeight="1">
      <c r="A13" s="36">
        <v>0.375</v>
      </c>
      <c r="B13" s="18"/>
      <c r="C13" s="37" t="str">
        <f>VLOOKUP(M13,druzstva!$A$4:$B$15,2,0)</f>
        <v>Tým 1</v>
      </c>
      <c r="D13" s="17" t="str">
        <f>VLOOKUP(N13,druzstva!$A$4:$B$15,2,0)</f>
        <v>Tým 2</v>
      </c>
      <c r="E13" s="18"/>
      <c r="F13" s="19" t="str">
        <f>VLOOKUP(P13,druzstva!$A$4:$B$15,2,0)</f>
        <v>Tým 3</v>
      </c>
      <c r="G13" s="20" t="str">
        <f>VLOOKUP(Q13,druzstva!$A$4:$B$15,2,0)</f>
        <v>Tým 4</v>
      </c>
      <c r="H13" s="18"/>
      <c r="I13" s="15"/>
      <c r="J13" s="8"/>
      <c r="K13" s="8"/>
      <c r="L13" s="8"/>
      <c r="M13" s="37">
        <v>1</v>
      </c>
      <c r="N13" s="17">
        <v>2</v>
      </c>
      <c r="O13" s="18"/>
      <c r="P13" s="19">
        <v>3</v>
      </c>
      <c r="Q13" s="20">
        <v>4</v>
      </c>
      <c r="R13" s="8"/>
      <c r="S13" s="8"/>
      <c r="T13" s="8"/>
      <c r="U13" s="8"/>
      <c r="V13" s="8"/>
      <c r="W13" s="8"/>
      <c r="X13" s="8"/>
      <c r="Y13" s="8"/>
      <c r="Z13" s="8"/>
    </row>
    <row r="14" spans="1:26" ht="21" customHeight="1">
      <c r="A14" s="38">
        <v>0.38541666666666669</v>
      </c>
      <c r="B14" s="22"/>
      <c r="C14" s="26" t="str">
        <f>VLOOKUP(M14,druzstva!$A$4:$B$15,2,0)</f>
        <v>Tým 5</v>
      </c>
      <c r="D14" s="49" t="str">
        <f>VLOOKUP(N14,druzstva!$A$4:$B$15,2,0)</f>
        <v>Tým 6</v>
      </c>
      <c r="E14" s="22"/>
      <c r="F14" s="56" t="str">
        <f>VLOOKUP(P14,druzstva!$A$4:$B$15,2,0)</f>
        <v>Tým 7</v>
      </c>
      <c r="G14" s="65" t="str">
        <f>VLOOKUP(Q14,druzstva!$A$4:$B$15,2,0)</f>
        <v>Tým 8</v>
      </c>
      <c r="H14" s="22"/>
      <c r="I14" s="24"/>
      <c r="J14" s="8"/>
      <c r="K14" s="8"/>
      <c r="L14" s="8"/>
      <c r="M14" s="26">
        <v>5</v>
      </c>
      <c r="N14" s="49">
        <v>6</v>
      </c>
      <c r="O14" s="22"/>
      <c r="P14" s="56">
        <v>7</v>
      </c>
      <c r="Q14" s="65">
        <v>8</v>
      </c>
      <c r="R14" s="8"/>
      <c r="S14" s="8"/>
      <c r="T14" s="8"/>
      <c r="U14" s="8"/>
      <c r="V14" s="8"/>
      <c r="W14" s="8"/>
      <c r="X14" s="8"/>
      <c r="Y14" s="8"/>
      <c r="Z14" s="8"/>
    </row>
    <row r="15" spans="1:26" ht="21" customHeight="1">
      <c r="A15" s="38">
        <v>0.39583333333333331</v>
      </c>
      <c r="B15" s="22"/>
      <c r="C15" s="16" t="str">
        <f>VLOOKUP(M15,druzstva!$A$4:$B$15,2,0)</f>
        <v>Tým 1</v>
      </c>
      <c r="D15" s="69" t="str">
        <f>VLOOKUP(N15,druzstva!$A$4:$B$15,2,0)</f>
        <v>Tým 9</v>
      </c>
      <c r="E15" s="22"/>
      <c r="F15" s="25" t="str">
        <f>VLOOKUP(P15,druzstva!$A$4:$B$15,2,0)</f>
        <v>Tým 2</v>
      </c>
      <c r="G15" s="21" t="str">
        <f>VLOOKUP(Q15,druzstva!$A$4:$B$15,2,0)</f>
        <v>Tým 3</v>
      </c>
      <c r="H15" s="22"/>
      <c r="I15" s="24"/>
      <c r="J15" s="8"/>
      <c r="K15" s="8"/>
      <c r="L15" s="8"/>
      <c r="M15" s="16">
        <v>1</v>
      </c>
      <c r="N15" s="69">
        <v>9</v>
      </c>
      <c r="O15" s="22"/>
      <c r="P15" s="25">
        <v>2</v>
      </c>
      <c r="Q15" s="21">
        <v>3</v>
      </c>
      <c r="R15" s="8"/>
      <c r="S15" s="8"/>
      <c r="T15" s="8"/>
      <c r="U15" s="8"/>
      <c r="V15" s="8"/>
      <c r="W15" s="8"/>
      <c r="X15" s="8"/>
      <c r="Y15" s="8"/>
      <c r="Z15" s="8"/>
    </row>
    <row r="16" spans="1:26" ht="21" customHeight="1">
      <c r="A16" s="38">
        <v>0.40625</v>
      </c>
      <c r="B16" s="22"/>
      <c r="C16" s="23" t="str">
        <f>VLOOKUP(M16,druzstva!$A$4:$B$15,2,0)</f>
        <v>Tým 4</v>
      </c>
      <c r="D16" s="26" t="str">
        <f>VLOOKUP(N16,druzstva!$A$4:$B$15,2,0)</f>
        <v>Tým 5</v>
      </c>
      <c r="E16" s="22"/>
      <c r="F16" s="49" t="str">
        <f>VLOOKUP(P16,druzstva!$A$4:$B$15,2,0)</f>
        <v>Tým 6</v>
      </c>
      <c r="G16" s="56" t="str">
        <f>VLOOKUP(Q16,druzstva!$A$4:$B$15,2,0)</f>
        <v>Tým 7</v>
      </c>
      <c r="H16" s="22"/>
      <c r="I16" s="24"/>
      <c r="J16" s="8"/>
      <c r="K16" s="8"/>
      <c r="L16" s="8"/>
      <c r="M16" s="23">
        <v>4</v>
      </c>
      <c r="N16" s="26">
        <v>5</v>
      </c>
      <c r="O16" s="22"/>
      <c r="P16" s="49">
        <v>6</v>
      </c>
      <c r="Q16" s="56">
        <v>7</v>
      </c>
      <c r="R16" s="8"/>
      <c r="S16" s="8"/>
      <c r="T16" s="8"/>
      <c r="U16" s="8"/>
      <c r="V16" s="8"/>
      <c r="W16" s="8"/>
      <c r="X16" s="8"/>
      <c r="Y16" s="8"/>
      <c r="Z16" s="8"/>
    </row>
    <row r="17" spans="1:26" ht="21" customHeight="1">
      <c r="A17" s="38">
        <v>0.41666666666666669</v>
      </c>
      <c r="B17" s="22"/>
      <c r="C17" s="65" t="str">
        <f>VLOOKUP(M17,druzstva!$A$4:$B$15,2,0)</f>
        <v>Tým 8</v>
      </c>
      <c r="D17" s="69" t="str">
        <f>VLOOKUP(N17,druzstva!$A$4:$B$15,2,0)</f>
        <v>Tým 9</v>
      </c>
      <c r="E17" s="22"/>
      <c r="F17" s="16" t="str">
        <f>VLOOKUP(P17,druzstva!$A$4:$B$15,2,0)</f>
        <v>Tým 1</v>
      </c>
      <c r="G17" s="21" t="str">
        <f>VLOOKUP(Q17,druzstva!$A$4:$B$15,2,0)</f>
        <v>Tým 3</v>
      </c>
      <c r="H17" s="22"/>
      <c r="I17" s="24"/>
      <c r="J17" s="8"/>
      <c r="K17" s="8"/>
      <c r="L17" s="8"/>
      <c r="M17" s="65">
        <v>8</v>
      </c>
      <c r="N17" s="69">
        <v>9</v>
      </c>
      <c r="O17" s="22"/>
      <c r="P17" s="16">
        <v>1</v>
      </c>
      <c r="Q17" s="21">
        <v>3</v>
      </c>
      <c r="R17" s="8"/>
      <c r="S17" s="8"/>
      <c r="T17" s="8"/>
      <c r="U17" s="8"/>
      <c r="V17" s="8"/>
      <c r="W17" s="8"/>
      <c r="X17" s="8"/>
      <c r="Y17" s="8"/>
      <c r="Z17" s="8"/>
    </row>
    <row r="18" spans="1:26" ht="21" customHeight="1">
      <c r="A18" s="38">
        <v>0.42708333333333331</v>
      </c>
      <c r="B18" s="22"/>
      <c r="C18" s="25" t="str">
        <f>VLOOKUP(M18,druzstva!$A$4:$B$15,2,0)</f>
        <v>Tým 2</v>
      </c>
      <c r="D18" s="23" t="str">
        <f>VLOOKUP(N18,druzstva!$A$4:$B$15,2,0)</f>
        <v>Tým 4</v>
      </c>
      <c r="E18" s="22"/>
      <c r="F18" s="26" t="str">
        <f>VLOOKUP(P18,druzstva!$A$4:$B$15,2,0)</f>
        <v>Tým 5</v>
      </c>
      <c r="G18" s="56" t="str">
        <f>VLOOKUP(Q18,druzstva!$A$4:$B$15,2,0)</f>
        <v>Tým 7</v>
      </c>
      <c r="H18" s="22"/>
      <c r="I18" s="24"/>
      <c r="J18" s="8"/>
      <c r="K18" s="8"/>
      <c r="L18" s="8"/>
      <c r="M18" s="25">
        <v>2</v>
      </c>
      <c r="N18" s="23">
        <v>4</v>
      </c>
      <c r="O18" s="39"/>
      <c r="P18" s="26">
        <v>5</v>
      </c>
      <c r="Q18" s="56">
        <v>7</v>
      </c>
      <c r="R18" s="8"/>
      <c r="S18" s="8"/>
      <c r="T18" s="8"/>
      <c r="U18" s="8"/>
      <c r="V18" s="8"/>
      <c r="W18" s="8"/>
      <c r="X18" s="8"/>
      <c r="Y18" s="8"/>
      <c r="Z18" s="8"/>
    </row>
    <row r="19" spans="1:26" ht="21" customHeight="1">
      <c r="A19" s="38">
        <v>0.4375</v>
      </c>
      <c r="B19" s="22"/>
      <c r="C19" s="49" t="str">
        <f>VLOOKUP(M19,druzstva!$A$4:$B$15,2,0)</f>
        <v>Tým 6</v>
      </c>
      <c r="D19" s="65" t="str">
        <f>VLOOKUP(N19,druzstva!$A$4:$B$15,2,0)</f>
        <v>Tým 8</v>
      </c>
      <c r="E19" s="22"/>
      <c r="F19" s="21" t="str">
        <f>VLOOKUP(P19,druzstva!$A$4:$B$15,2,0)</f>
        <v>Tým 3</v>
      </c>
      <c r="G19" s="69" t="str">
        <f>VLOOKUP(Q19,druzstva!$A$4:$B$15,2,0)</f>
        <v>Tým 9</v>
      </c>
      <c r="H19" s="22"/>
      <c r="I19" s="24"/>
      <c r="J19" s="8"/>
      <c r="K19" s="8"/>
      <c r="L19" s="8"/>
      <c r="M19" s="49">
        <v>6</v>
      </c>
      <c r="N19" s="65">
        <v>8</v>
      </c>
      <c r="O19" s="22"/>
      <c r="P19" s="21">
        <v>3</v>
      </c>
      <c r="Q19" s="69">
        <v>9</v>
      </c>
      <c r="R19" s="8"/>
      <c r="S19" s="8"/>
      <c r="T19" s="8"/>
      <c r="U19" s="8"/>
      <c r="V19" s="8"/>
      <c r="W19" s="8"/>
      <c r="X19" s="8"/>
      <c r="Y19" s="8"/>
      <c r="Z19" s="8"/>
    </row>
    <row r="20" spans="1:26" ht="21" customHeight="1">
      <c r="A20" s="38">
        <v>0.44791666666666669</v>
      </c>
      <c r="B20" s="22"/>
      <c r="C20" s="16" t="str">
        <f>VLOOKUP(M20,druzstva!$A$4:$B$15,2,0)</f>
        <v>Tým 1</v>
      </c>
      <c r="D20" s="23" t="str">
        <f>VLOOKUP(N20,druzstva!$A$4:$B$15,2,0)</f>
        <v>Tým 4</v>
      </c>
      <c r="E20" s="22"/>
      <c r="F20" s="25" t="str">
        <f>VLOOKUP(P20,druzstva!$A$4:$B$15,2,0)</f>
        <v>Tým 2</v>
      </c>
      <c r="G20" s="56" t="str">
        <f>VLOOKUP(Q20,druzstva!$A$4:$B$15,2,0)</f>
        <v>Tým 7</v>
      </c>
      <c r="H20" s="22"/>
      <c r="I20" s="24"/>
      <c r="J20" s="8"/>
      <c r="K20" s="8"/>
      <c r="L20" s="8"/>
      <c r="M20" s="16">
        <v>1</v>
      </c>
      <c r="N20" s="23">
        <v>4</v>
      </c>
      <c r="O20" s="22"/>
      <c r="P20" s="25">
        <v>2</v>
      </c>
      <c r="Q20" s="56">
        <v>7</v>
      </c>
      <c r="R20" s="8"/>
      <c r="S20" s="8"/>
      <c r="T20" s="8"/>
      <c r="U20" s="8"/>
      <c r="V20" s="8"/>
      <c r="W20" s="8"/>
      <c r="X20" s="8"/>
      <c r="Y20" s="8"/>
      <c r="Z20" s="8"/>
    </row>
    <row r="21" spans="1:26" ht="21" customHeight="1">
      <c r="A21" s="38">
        <v>0.45833333333333331</v>
      </c>
      <c r="B21" s="22"/>
      <c r="C21" s="26" t="str">
        <f>VLOOKUP(M21,druzstva!$A$4:$B$15,2,0)</f>
        <v>Tým 5</v>
      </c>
      <c r="D21" s="65" t="str">
        <f>VLOOKUP(N21,druzstva!$A$4:$B$15,2,0)</f>
        <v>Tým 8</v>
      </c>
      <c r="E21" s="22"/>
      <c r="F21" s="49" t="str">
        <f>VLOOKUP(P21,druzstva!$A$4:$B$15,2,0)</f>
        <v>Tým 6</v>
      </c>
      <c r="G21" s="69" t="str">
        <f>VLOOKUP(Q21,druzstva!$A$4:$B$15,2,0)</f>
        <v>Tým 9</v>
      </c>
      <c r="H21" s="22"/>
      <c r="I21" s="24"/>
      <c r="J21" s="8"/>
      <c r="K21" s="8"/>
      <c r="L21" s="8"/>
      <c r="M21" s="26">
        <v>5</v>
      </c>
      <c r="N21" s="65">
        <v>8</v>
      </c>
      <c r="O21" s="22"/>
      <c r="P21" s="49">
        <v>6</v>
      </c>
      <c r="Q21" s="69">
        <v>9</v>
      </c>
      <c r="R21" s="8"/>
      <c r="S21" s="8"/>
      <c r="T21" s="8"/>
      <c r="U21" s="8"/>
      <c r="V21" s="8"/>
      <c r="W21" s="8"/>
      <c r="X21" s="8"/>
      <c r="Y21" s="8"/>
      <c r="Z21" s="8"/>
    </row>
    <row r="22" spans="1:26" ht="21" customHeight="1">
      <c r="A22" s="38">
        <v>0.46875</v>
      </c>
      <c r="B22" s="22"/>
      <c r="C22" s="21" t="str">
        <f>VLOOKUP(M22,druzstva!$A$4:$B$15,2,0)</f>
        <v>Tým 3</v>
      </c>
      <c r="D22" s="56" t="str">
        <f>VLOOKUP(N22,druzstva!$A$4:$B$15,2,0)</f>
        <v>Tým 7</v>
      </c>
      <c r="E22" s="22"/>
      <c r="F22" s="22" t="s">
        <v>35</v>
      </c>
      <c r="G22" s="70" t="s">
        <v>35</v>
      </c>
      <c r="H22" s="22"/>
      <c r="I22" s="24"/>
      <c r="J22" s="8"/>
      <c r="K22" s="8"/>
      <c r="L22" s="8"/>
      <c r="M22" s="21">
        <v>3</v>
      </c>
      <c r="N22" s="56">
        <v>7</v>
      </c>
      <c r="O22" s="39"/>
      <c r="P22" s="22" t="s">
        <v>35</v>
      </c>
      <c r="Q22" s="70" t="s">
        <v>35</v>
      </c>
      <c r="R22" s="8"/>
      <c r="S22" s="8"/>
      <c r="T22" s="8"/>
      <c r="U22" s="8"/>
      <c r="V22" s="8"/>
      <c r="W22" s="8"/>
      <c r="X22" s="8"/>
      <c r="Y22" s="8"/>
      <c r="Z22" s="8"/>
    </row>
    <row r="23" spans="1:26" ht="21" customHeight="1">
      <c r="A23" s="38">
        <v>0.47916666666666669</v>
      </c>
      <c r="B23" s="22"/>
      <c r="C23" s="16" t="str">
        <f>VLOOKUP(M23,druzstva!$A$4:$B$15,2,0)</f>
        <v>Tým 1</v>
      </c>
      <c r="D23" s="65" t="str">
        <f>VLOOKUP(N23,druzstva!$A$4:$B$15,2,0)</f>
        <v>Tým 8</v>
      </c>
      <c r="E23" s="22"/>
      <c r="F23" s="25" t="str">
        <f>VLOOKUP(P23,druzstva!$A$4:$B$15,2,0)</f>
        <v>Tým 2</v>
      </c>
      <c r="G23" s="49" t="str">
        <f>VLOOKUP(Q23,druzstva!$A$4:$B$15,2,0)</f>
        <v>Tým 6</v>
      </c>
      <c r="H23" s="22"/>
      <c r="I23" s="24"/>
      <c r="J23" s="8"/>
      <c r="K23" s="8"/>
      <c r="L23" s="8"/>
      <c r="M23" s="16">
        <v>1</v>
      </c>
      <c r="N23" s="65">
        <v>8</v>
      </c>
      <c r="O23" s="39"/>
      <c r="P23" s="25">
        <v>2</v>
      </c>
      <c r="Q23" s="49">
        <v>6</v>
      </c>
      <c r="R23" s="8"/>
      <c r="S23" s="8"/>
      <c r="T23" s="8"/>
      <c r="U23" s="8"/>
      <c r="V23" s="8"/>
      <c r="W23" s="8"/>
      <c r="X23" s="8"/>
      <c r="Y23" s="8"/>
      <c r="Z23" s="8"/>
    </row>
    <row r="24" spans="1:26" ht="21" customHeight="1">
      <c r="A24" s="38">
        <v>0.48958333333333331</v>
      </c>
      <c r="B24" s="22"/>
      <c r="C24" s="23" t="str">
        <f>VLOOKUP(M24,druzstva!$A$4:$B$15,2,0)</f>
        <v>Tým 4</v>
      </c>
      <c r="D24" s="69" t="str">
        <f>VLOOKUP(N24,druzstva!$A$4:$B$15,2,0)</f>
        <v>Tým 9</v>
      </c>
      <c r="E24" s="22"/>
      <c r="F24" s="26" t="str">
        <f>VLOOKUP(P24,druzstva!$A$4:$B$15,2,0)</f>
        <v>Tým 5</v>
      </c>
      <c r="G24" s="21" t="str">
        <f>VLOOKUP(Q24,druzstva!$A$4:$B$15,2,0)</f>
        <v>Tým 3</v>
      </c>
      <c r="H24" s="22"/>
      <c r="I24" s="24"/>
      <c r="J24" s="8"/>
      <c r="K24" s="8"/>
      <c r="L24" s="8"/>
      <c r="M24" s="23">
        <v>4</v>
      </c>
      <c r="N24" s="69">
        <v>9</v>
      </c>
      <c r="O24" s="39"/>
      <c r="P24" s="26">
        <v>5</v>
      </c>
      <c r="Q24" s="21">
        <v>3</v>
      </c>
      <c r="R24" s="8"/>
      <c r="S24" s="8"/>
      <c r="T24" s="8"/>
      <c r="U24" s="8"/>
      <c r="V24" s="8"/>
      <c r="W24" s="8"/>
      <c r="X24" s="8"/>
      <c r="Y24" s="8"/>
      <c r="Z24" s="8"/>
    </row>
    <row r="25" spans="1:26" ht="21" customHeight="1">
      <c r="A25" s="38">
        <v>0.5</v>
      </c>
      <c r="B25" s="22"/>
      <c r="C25" s="16" t="str">
        <f>VLOOKUP(M25,druzstva!$A$4:$B$15,2,0)</f>
        <v>Tým 1</v>
      </c>
      <c r="D25" s="56" t="str">
        <f>VLOOKUP(N25,druzstva!$A$4:$B$15,2,0)</f>
        <v>Tým 7</v>
      </c>
      <c r="E25" s="22"/>
      <c r="F25" s="25" t="str">
        <f>VLOOKUP(P25,druzstva!$A$4:$B$15,2,0)</f>
        <v>Tým 2</v>
      </c>
      <c r="G25" s="65" t="str">
        <f>VLOOKUP(Q25,druzstva!$A$4:$B$15,2,0)</f>
        <v>Tým 8</v>
      </c>
      <c r="H25" s="22"/>
      <c r="I25" s="24"/>
      <c r="J25" s="8"/>
      <c r="K25" s="8"/>
      <c r="L25" s="8"/>
      <c r="M25" s="16">
        <v>1</v>
      </c>
      <c r="N25" s="56">
        <v>7</v>
      </c>
      <c r="O25" s="39"/>
      <c r="P25" s="25">
        <v>2</v>
      </c>
      <c r="Q25" s="65">
        <v>8</v>
      </c>
      <c r="R25" s="8"/>
      <c r="S25" s="8"/>
      <c r="T25" s="8"/>
      <c r="U25" s="8"/>
      <c r="V25" s="8"/>
      <c r="W25" s="8"/>
      <c r="X25" s="8"/>
      <c r="Y25" s="8"/>
      <c r="Z25" s="8"/>
    </row>
    <row r="26" spans="1:26" ht="21" customHeight="1">
      <c r="A26" s="40">
        <v>0.51041666666666663</v>
      </c>
      <c r="B26" s="33"/>
      <c r="C26" s="31" t="str">
        <f>VLOOKUP(M26,druzstva!$A$4:$B$15,2,0)</f>
        <v>Tým 4</v>
      </c>
      <c r="D26" s="50" t="str">
        <f>VLOOKUP(N26,druzstva!$A$4:$B$15,2,0)</f>
        <v>Tým 6</v>
      </c>
      <c r="E26" s="33"/>
      <c r="F26" s="34" t="str">
        <f>VLOOKUP(P26,druzstva!$A$4:$B$15,2,0)</f>
        <v>Tým 5</v>
      </c>
      <c r="G26" s="71" t="str">
        <f>VLOOKUP(Q26,druzstva!$A$4:$B$15,2,0)</f>
        <v>Tým 9</v>
      </c>
      <c r="H26" s="33"/>
      <c r="I26" s="30"/>
      <c r="J26" s="8"/>
      <c r="K26" s="8"/>
      <c r="L26" s="8"/>
      <c r="M26" s="31">
        <v>4</v>
      </c>
      <c r="N26" s="50">
        <v>6</v>
      </c>
      <c r="O26" s="41"/>
      <c r="P26" s="34">
        <v>5</v>
      </c>
      <c r="Q26" s="71">
        <v>9</v>
      </c>
      <c r="R26" s="8"/>
      <c r="S26" s="8"/>
      <c r="T26" s="8"/>
      <c r="U26" s="8"/>
      <c r="V26" s="8"/>
      <c r="W26" s="8"/>
      <c r="X26" s="8"/>
      <c r="Y26" s="8"/>
      <c r="Z26" s="8"/>
    </row>
    <row r="27" spans="1:26" ht="12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2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2" customHeight="1">
      <c r="A29" s="8"/>
      <c r="B29" s="8"/>
      <c r="C29" s="59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2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2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2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2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2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2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2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2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2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2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2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2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2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2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2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2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2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2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2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2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2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2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2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2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2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2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2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2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2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2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2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2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2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2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2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2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2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2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2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2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2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2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2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2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2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2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2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2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2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2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2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2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2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2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2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2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2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2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2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2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2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2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2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2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2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2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2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2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2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2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2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2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2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2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2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2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2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2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2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2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2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2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2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2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2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2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2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2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2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2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2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2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2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2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2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2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2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2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2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2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2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2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2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2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2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2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2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2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2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2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2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2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2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2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2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2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2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2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2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2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2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2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2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2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2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2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2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2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2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2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2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2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2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2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2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2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2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2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2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2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2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2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2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2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2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2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2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2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2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2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2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2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2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2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2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2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2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2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2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2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2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2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2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2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2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2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2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2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2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2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2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2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2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2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2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2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2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2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2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2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2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2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2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2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2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2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2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2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2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2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2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2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2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2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2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2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2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2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2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2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2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2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2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2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2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2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2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2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2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2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2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2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2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2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2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2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2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2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2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2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2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2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2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2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2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2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2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2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2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2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2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2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2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2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2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2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2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2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2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2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2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2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2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2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2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2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2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2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2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2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2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2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2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2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2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2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2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2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2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2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2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2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2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2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2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2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2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2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2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2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2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2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2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2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2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2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2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2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2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2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2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2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2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2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2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2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2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2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2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2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2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2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2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2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2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2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2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2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2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2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2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2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2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2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2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2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2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2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2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2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2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2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2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2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2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2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2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2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2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2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2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2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2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2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2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2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2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2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2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2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2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2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2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2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2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2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2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2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2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2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2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2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2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2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2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2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2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2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2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2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2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2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2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2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2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2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2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2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2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2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2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2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2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2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2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2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2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2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2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2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2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2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2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2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2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2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2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2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2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2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2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2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2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2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2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2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2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2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2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2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2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2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2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2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2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2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2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2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2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2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2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2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2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2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2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2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2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2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2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2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2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2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2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2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2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2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2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2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2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2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2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2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2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2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2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2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2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2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2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2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2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2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2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2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2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2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2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2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2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2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2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2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2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2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2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2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2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2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2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2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2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2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2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2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2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2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2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2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2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2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2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2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2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2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2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2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2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2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2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2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2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2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2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2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2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2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2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2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2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2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2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2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2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2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2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2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2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2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2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2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2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2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2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2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2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2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2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2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2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2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2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2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2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2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2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2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2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2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2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2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2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2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2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2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2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2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2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2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2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2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2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2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2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2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2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2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2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2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2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2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2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2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2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2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2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2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2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2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2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2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2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2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2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2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2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2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2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2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2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2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2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2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2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2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2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2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2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2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2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2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2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2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2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2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2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2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2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2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2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2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2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2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2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2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2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2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2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2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2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2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2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2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2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2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2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2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2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2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2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2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2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2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2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2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2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2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2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2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2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2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2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2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2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2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2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2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2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2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2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2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2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2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2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2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2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2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2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2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2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2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2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2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2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2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2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2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2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2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2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2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2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2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2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2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2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2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2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2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2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2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2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2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2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2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2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2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2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2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2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2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2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2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2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2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2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2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2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2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2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2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2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2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2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2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2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2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2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2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2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2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2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2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2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2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2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2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2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2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2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2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2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2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2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2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2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2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2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2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2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2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2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2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2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2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2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2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2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2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2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2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2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2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2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2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2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2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2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2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2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2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2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2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2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2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2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2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2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2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2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2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2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2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2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2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2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2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2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2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2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2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2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2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2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2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2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2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2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2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2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2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2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2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2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2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2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2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2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2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2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2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2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2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2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2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2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2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2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2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2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2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2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2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2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2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2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2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2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2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2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2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2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2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2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2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2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2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2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2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2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2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2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2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2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2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2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2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2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2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2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2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2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2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2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2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2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2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2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2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2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2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2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2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2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2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2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2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2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2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2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2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2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2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2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2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2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2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2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2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2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2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2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2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2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2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2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2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2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2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2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2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2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2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2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2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2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2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2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2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2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2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2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2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2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2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2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2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2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2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2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2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2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2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2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2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2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2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2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2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2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2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2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2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2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2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2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2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2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2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2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2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2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2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2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2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2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2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2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2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2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2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2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2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2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2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2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2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2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2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2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2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2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2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2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2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2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2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2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2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2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2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2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2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2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2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2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2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2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2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2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2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2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2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2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2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2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2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2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2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2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2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2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2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2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2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2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2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2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2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2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2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2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2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2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2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2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2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2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2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2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2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2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2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2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2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2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2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2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2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2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2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2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2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2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2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2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2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2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2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2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2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2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2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2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2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2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2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2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2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2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2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2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3">
    <mergeCell ref="C12:D12"/>
    <mergeCell ref="F12:G12"/>
    <mergeCell ref="M12:Q12"/>
  </mergeCells>
  <pageMargins left="0.25" right="0.25" top="0.75" bottom="0.75" header="0" footer="0"/>
  <pageSetup paperSize="9" fitToHeight="0"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FF00"/>
    <pageSetUpPr fitToPage="1"/>
  </sheetPr>
  <dimension ref="A1:Z1000"/>
  <sheetViews>
    <sheetView topLeftCell="A5" workbookViewId="0">
      <selection activeCell="G8" sqref="G8"/>
    </sheetView>
  </sheetViews>
  <sheetFormatPr defaultColWidth="14.42578125" defaultRowHeight="15" customHeight="1"/>
  <cols>
    <col min="1" max="1" width="11.7109375" customWidth="1"/>
    <col min="2" max="2" width="10" customWidth="1"/>
    <col min="3" max="3" width="24.5703125" customWidth="1"/>
    <col min="4" max="4" width="25" customWidth="1"/>
    <col min="5" max="5" width="10" customWidth="1"/>
    <col min="6" max="7" width="25" customWidth="1"/>
    <col min="8" max="8" width="31.140625" customWidth="1"/>
    <col min="9" max="9" width="37.28515625" customWidth="1"/>
    <col min="10" max="10" width="9.140625" customWidth="1"/>
    <col min="11" max="12" width="8.7109375" customWidth="1"/>
    <col min="13" max="17" width="8.7109375" hidden="1" customWidth="1"/>
    <col min="18" max="26" width="8.7109375" customWidth="1"/>
  </cols>
  <sheetData>
    <row r="1" spans="1:26" ht="21" customHeight="1">
      <c r="A1" s="6" t="s">
        <v>16</v>
      </c>
      <c r="B1" s="7"/>
      <c r="C1" s="7"/>
      <c r="D1" s="7"/>
      <c r="E1" s="7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21" customHeight="1">
      <c r="A2" s="6" t="s">
        <v>17</v>
      </c>
      <c r="B2" s="7"/>
      <c r="C2" s="7"/>
      <c r="D2" s="7"/>
      <c r="E2" s="7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21" customHeight="1">
      <c r="A3" s="6" t="s">
        <v>18</v>
      </c>
      <c r="B3" s="7"/>
      <c r="C3" s="7"/>
      <c r="D3" s="7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21" customHeight="1">
      <c r="A4" s="6" t="s">
        <v>19</v>
      </c>
      <c r="B4" s="7" t="s">
        <v>49</v>
      </c>
      <c r="C4" s="7"/>
      <c r="D4" s="7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21" customHeight="1">
      <c r="A5" s="6" t="s">
        <v>21</v>
      </c>
      <c r="B5" s="7"/>
      <c r="C5" s="7" t="s">
        <v>47</v>
      </c>
      <c r="D5" s="7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21" customHeight="1">
      <c r="A6" s="7" t="s">
        <v>23</v>
      </c>
      <c r="B6" s="7"/>
      <c r="C6" s="7"/>
      <c r="D6" s="7"/>
      <c r="E6" s="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1" customHeight="1">
      <c r="A7" s="9" t="s">
        <v>52</v>
      </c>
      <c r="B7" s="7"/>
      <c r="C7" s="7"/>
      <c r="D7" s="7"/>
      <c r="E7" s="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21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21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21" customHeight="1">
      <c r="A10" s="10" t="s">
        <v>25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21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21" customHeight="1">
      <c r="A12" s="11" t="s">
        <v>27</v>
      </c>
      <c r="B12" s="11" t="s">
        <v>28</v>
      </c>
      <c r="C12" s="92" t="s">
        <v>29</v>
      </c>
      <c r="D12" s="91"/>
      <c r="E12" s="11" t="s">
        <v>28</v>
      </c>
      <c r="F12" s="92" t="s">
        <v>30</v>
      </c>
      <c r="G12" s="91"/>
      <c r="H12" s="11" t="s">
        <v>31</v>
      </c>
      <c r="I12" s="11" t="s">
        <v>32</v>
      </c>
      <c r="J12" s="8"/>
      <c r="K12" s="8"/>
      <c r="L12" s="8"/>
      <c r="M12" s="90" t="s">
        <v>26</v>
      </c>
      <c r="N12" s="91"/>
      <c r="O12" s="91"/>
      <c r="P12" s="91"/>
      <c r="Q12" s="91"/>
      <c r="R12" s="8"/>
      <c r="S12" s="8"/>
      <c r="T12" s="8"/>
      <c r="U12" s="8"/>
      <c r="V12" s="8"/>
      <c r="W12" s="8"/>
      <c r="X12" s="8"/>
      <c r="Y12" s="8"/>
      <c r="Z12" s="8"/>
    </row>
    <row r="13" spans="1:26" ht="21" customHeight="1">
      <c r="A13" s="36">
        <v>0.375</v>
      </c>
      <c r="B13" s="18"/>
      <c r="C13" s="37" t="str">
        <f>VLOOKUP(M13,druzstva!$A$4:$B$15,2,0)</f>
        <v>Tým 1</v>
      </c>
      <c r="D13" s="17" t="str">
        <f>VLOOKUP(N13,druzstva!$A$4:$B$15,2,0)</f>
        <v>Tým 2</v>
      </c>
      <c r="E13" s="18"/>
      <c r="F13" s="19" t="str">
        <f>VLOOKUP(P13,druzstva!$A$4:$B$15,2,0)</f>
        <v>Tým 3</v>
      </c>
      <c r="G13" s="20" t="str">
        <f>VLOOKUP(Q13,druzstva!$A$4:$B$15,2,0)</f>
        <v>Tým 4</v>
      </c>
      <c r="H13" s="18"/>
      <c r="I13" s="15"/>
      <c r="J13" s="8"/>
      <c r="K13" s="8"/>
      <c r="L13" s="8"/>
      <c r="M13" s="37">
        <v>1</v>
      </c>
      <c r="N13" s="17">
        <v>2</v>
      </c>
      <c r="O13" s="18"/>
      <c r="P13" s="19">
        <v>3</v>
      </c>
      <c r="Q13" s="20">
        <v>4</v>
      </c>
      <c r="R13" s="8"/>
      <c r="S13" s="8"/>
      <c r="T13" s="8"/>
      <c r="U13" s="8"/>
      <c r="V13" s="8"/>
      <c r="W13" s="8"/>
      <c r="X13" s="8"/>
      <c r="Y13" s="8"/>
      <c r="Z13" s="8"/>
    </row>
    <row r="14" spans="1:26" ht="21" customHeight="1">
      <c r="A14" s="38">
        <v>0.38541666666666669</v>
      </c>
      <c r="B14" s="22"/>
      <c r="C14" s="26" t="str">
        <f>VLOOKUP(M14,druzstva!$A$4:$B$15,2,0)</f>
        <v>Tým 5</v>
      </c>
      <c r="D14" s="49" t="str">
        <f>VLOOKUP(N14,druzstva!$A$4:$B$15,2,0)</f>
        <v>Tým 6</v>
      </c>
      <c r="E14" s="22"/>
      <c r="F14" s="56" t="str">
        <f>VLOOKUP(P14,druzstva!$A$4:$B$15,2,0)</f>
        <v>Tým 7</v>
      </c>
      <c r="G14" s="65" t="str">
        <f>VLOOKUP(Q14,druzstva!$A$4:$B$15,2,0)</f>
        <v>Tým 8</v>
      </c>
      <c r="H14" s="22"/>
      <c r="I14" s="24"/>
      <c r="J14" s="8"/>
      <c r="K14" s="8"/>
      <c r="L14" s="8"/>
      <c r="M14" s="26">
        <v>5</v>
      </c>
      <c r="N14" s="49">
        <v>6</v>
      </c>
      <c r="O14" s="22"/>
      <c r="P14" s="56">
        <v>7</v>
      </c>
      <c r="Q14" s="65">
        <v>8</v>
      </c>
      <c r="R14" s="8"/>
      <c r="S14" s="8"/>
      <c r="T14" s="8"/>
      <c r="U14" s="8"/>
      <c r="V14" s="8"/>
      <c r="W14" s="8"/>
      <c r="X14" s="8"/>
      <c r="Y14" s="8"/>
      <c r="Z14" s="8"/>
    </row>
    <row r="15" spans="1:26" ht="21" customHeight="1">
      <c r="A15" s="38">
        <v>0.39583333333333331</v>
      </c>
      <c r="B15" s="22"/>
      <c r="C15" s="16" t="str">
        <f>VLOOKUP(M15,druzstva!$A$4:$B$15,2,0)</f>
        <v>Tým 1</v>
      </c>
      <c r="D15" s="69" t="str">
        <f>VLOOKUP(N15,druzstva!$A$4:$B$15,2,0)</f>
        <v>Tým 9</v>
      </c>
      <c r="E15" s="22"/>
      <c r="F15" s="25" t="str">
        <f>VLOOKUP(P15,druzstva!$A$4:$B$15,2,0)</f>
        <v>Tým 2</v>
      </c>
      <c r="G15" s="72" t="str">
        <f>VLOOKUP(Q15,druzstva!$A$4:$B$15,2,0)</f>
        <v>Tým 10</v>
      </c>
      <c r="H15" s="22"/>
      <c r="I15" s="24"/>
      <c r="J15" s="8"/>
      <c r="K15" s="8"/>
      <c r="L15" s="8"/>
      <c r="M15" s="16">
        <v>1</v>
      </c>
      <c r="N15" s="69">
        <v>9</v>
      </c>
      <c r="O15" s="22"/>
      <c r="P15" s="25">
        <v>2</v>
      </c>
      <c r="Q15" s="72">
        <v>10</v>
      </c>
      <c r="R15" s="8"/>
      <c r="S15" s="8"/>
      <c r="T15" s="8"/>
      <c r="U15" s="8"/>
      <c r="V15" s="8"/>
      <c r="W15" s="8"/>
      <c r="X15" s="8"/>
      <c r="Y15" s="8"/>
      <c r="Z15" s="8"/>
    </row>
    <row r="16" spans="1:26" ht="21" customHeight="1">
      <c r="A16" s="38">
        <v>0.40625</v>
      </c>
      <c r="B16" s="22"/>
      <c r="C16" s="21" t="str">
        <f>VLOOKUP(M16,druzstva!$A$4:$B$15,2,0)</f>
        <v>Tým 3</v>
      </c>
      <c r="D16" s="26" t="str">
        <f>VLOOKUP(N16,druzstva!$A$4:$B$15,2,0)</f>
        <v>Tým 5</v>
      </c>
      <c r="E16" s="22"/>
      <c r="F16" s="23" t="str">
        <f>VLOOKUP(P16,druzstva!$A$4:$B$15,2,0)</f>
        <v>Tým 4</v>
      </c>
      <c r="G16" s="49" t="str">
        <f>VLOOKUP(Q16,druzstva!$A$4:$B$15,2,0)</f>
        <v>Tým 6</v>
      </c>
      <c r="H16" s="22"/>
      <c r="I16" s="24"/>
      <c r="J16" s="8"/>
      <c r="K16" s="8"/>
      <c r="L16" s="8"/>
      <c r="M16" s="21">
        <v>3</v>
      </c>
      <c r="N16" s="26">
        <v>5</v>
      </c>
      <c r="O16" s="22"/>
      <c r="P16" s="23">
        <v>4</v>
      </c>
      <c r="Q16" s="49">
        <v>6</v>
      </c>
      <c r="R16" s="8"/>
      <c r="S16" s="8"/>
      <c r="T16" s="8"/>
      <c r="U16" s="8"/>
      <c r="V16" s="8"/>
      <c r="W16" s="8"/>
      <c r="X16" s="8"/>
      <c r="Y16" s="8"/>
      <c r="Z16" s="8"/>
    </row>
    <row r="17" spans="1:26" ht="21" customHeight="1">
      <c r="A17" s="38">
        <v>0.41666666666666669</v>
      </c>
      <c r="B17" s="22"/>
      <c r="C17" s="56" t="str">
        <f>VLOOKUP(M17,druzstva!$A$4:$B$15,2,0)</f>
        <v>Tým 7</v>
      </c>
      <c r="D17" s="69" t="str">
        <f>VLOOKUP(N17,druzstva!$A$4:$B$15,2,0)</f>
        <v>Tým 9</v>
      </c>
      <c r="E17" s="22"/>
      <c r="F17" s="65" t="str">
        <f>VLOOKUP(P17,druzstva!$A$4:$B$15,2,0)</f>
        <v>Tým 8</v>
      </c>
      <c r="G17" s="72" t="str">
        <f>VLOOKUP(Q17,druzstva!$A$4:$B$15,2,0)</f>
        <v>Tým 10</v>
      </c>
      <c r="H17" s="22"/>
      <c r="I17" s="24"/>
      <c r="J17" s="8"/>
      <c r="K17" s="8"/>
      <c r="L17" s="8"/>
      <c r="M17" s="56">
        <v>7</v>
      </c>
      <c r="N17" s="69">
        <v>9</v>
      </c>
      <c r="O17" s="22"/>
      <c r="P17" s="65">
        <v>8</v>
      </c>
      <c r="Q17" s="72">
        <v>10</v>
      </c>
      <c r="R17" s="8"/>
      <c r="S17" s="8"/>
      <c r="T17" s="8"/>
      <c r="U17" s="8"/>
      <c r="V17" s="8"/>
      <c r="W17" s="8"/>
      <c r="X17" s="8"/>
      <c r="Y17" s="8"/>
      <c r="Z17" s="8"/>
    </row>
    <row r="18" spans="1:26" ht="21" customHeight="1">
      <c r="A18" s="38">
        <v>0.42708333333333331</v>
      </c>
      <c r="B18" s="22"/>
      <c r="C18" s="16" t="str">
        <f>VLOOKUP(M18,druzstva!$A$4:$B$15,2,0)</f>
        <v>Tým 1</v>
      </c>
      <c r="D18" s="21" t="str">
        <f>VLOOKUP(N18,druzstva!$A$4:$B$15,2,0)</f>
        <v>Tým 3</v>
      </c>
      <c r="E18" s="22"/>
      <c r="F18" s="25" t="str">
        <f>VLOOKUP(P18,druzstva!$A$4:$B$15,2,0)</f>
        <v>Tým 2</v>
      </c>
      <c r="G18" s="23" t="str">
        <f>VLOOKUP(Q18,druzstva!$A$4:$B$15,2,0)</f>
        <v>Tým 4</v>
      </c>
      <c r="H18" s="22"/>
      <c r="I18" s="24"/>
      <c r="J18" s="8"/>
      <c r="K18" s="8"/>
      <c r="L18" s="8"/>
      <c r="M18" s="16">
        <v>1</v>
      </c>
      <c r="N18" s="21">
        <v>3</v>
      </c>
      <c r="O18" s="39"/>
      <c r="P18" s="25">
        <v>2</v>
      </c>
      <c r="Q18" s="23">
        <v>4</v>
      </c>
      <c r="R18" s="8"/>
      <c r="S18" s="8"/>
      <c r="T18" s="8"/>
      <c r="U18" s="8"/>
      <c r="V18" s="8"/>
      <c r="W18" s="8"/>
      <c r="X18" s="8"/>
      <c r="Y18" s="8"/>
      <c r="Z18" s="8"/>
    </row>
    <row r="19" spans="1:26" ht="21" customHeight="1">
      <c r="A19" s="38">
        <v>0.4375</v>
      </c>
      <c r="B19" s="22"/>
      <c r="C19" s="26" t="str">
        <f>VLOOKUP(M19,druzstva!$A$4:$B$15,2,0)</f>
        <v>Tým 5</v>
      </c>
      <c r="D19" s="56" t="str">
        <f>VLOOKUP(N19,druzstva!$A$4:$B$15,2,0)</f>
        <v>Tým 7</v>
      </c>
      <c r="E19" s="22"/>
      <c r="F19" s="49" t="str">
        <f>VLOOKUP(P19,druzstva!$A$4:$B$15,2,0)</f>
        <v>Tým 6</v>
      </c>
      <c r="G19" s="65" t="str">
        <f>VLOOKUP(Q19,druzstva!$A$4:$B$15,2,0)</f>
        <v>Tým 8</v>
      </c>
      <c r="H19" s="22"/>
      <c r="I19" s="24"/>
      <c r="J19" s="8"/>
      <c r="K19" s="8"/>
      <c r="L19" s="8"/>
      <c r="M19" s="26">
        <v>5</v>
      </c>
      <c r="N19" s="56">
        <v>7</v>
      </c>
      <c r="O19" s="22"/>
      <c r="P19" s="49">
        <v>6</v>
      </c>
      <c r="Q19" s="65">
        <v>8</v>
      </c>
      <c r="R19" s="8"/>
      <c r="S19" s="8"/>
      <c r="T19" s="8"/>
      <c r="U19" s="8"/>
      <c r="V19" s="8"/>
      <c r="W19" s="8"/>
      <c r="X19" s="8"/>
      <c r="Y19" s="8"/>
      <c r="Z19" s="8"/>
    </row>
    <row r="20" spans="1:26" ht="21" customHeight="1">
      <c r="A20" s="38">
        <v>0.44791666666666669</v>
      </c>
      <c r="B20" s="22"/>
      <c r="C20" s="16" t="str">
        <f>VLOOKUP(M20,druzstva!$A$4:$B$15,2,0)</f>
        <v>Tým 1</v>
      </c>
      <c r="D20" s="72" t="str">
        <f>VLOOKUP(N20,druzstva!$A$4:$B$15,2,0)</f>
        <v>Tým 10</v>
      </c>
      <c r="E20" s="22"/>
      <c r="F20" s="25" t="str">
        <f>VLOOKUP(P20,druzstva!$A$4:$B$15,2,0)</f>
        <v>Tým 2</v>
      </c>
      <c r="G20" s="69" t="str">
        <f>VLOOKUP(Q20,druzstva!$A$4:$B$15,2,0)</f>
        <v>Tým 9</v>
      </c>
      <c r="H20" s="22"/>
      <c r="I20" s="24"/>
      <c r="J20" s="8"/>
      <c r="K20" s="8"/>
      <c r="L20" s="8"/>
      <c r="M20" s="16">
        <v>1</v>
      </c>
      <c r="N20" s="72">
        <v>10</v>
      </c>
      <c r="O20" s="22"/>
      <c r="P20" s="25">
        <v>2</v>
      </c>
      <c r="Q20" s="69">
        <v>9</v>
      </c>
      <c r="R20" s="8"/>
      <c r="S20" s="8"/>
      <c r="T20" s="8"/>
      <c r="U20" s="8"/>
      <c r="V20" s="8"/>
      <c r="W20" s="8"/>
      <c r="X20" s="8"/>
      <c r="Y20" s="8"/>
      <c r="Z20" s="8"/>
    </row>
    <row r="21" spans="1:26" ht="21" customHeight="1">
      <c r="A21" s="38">
        <v>0.45833333333333331</v>
      </c>
      <c r="B21" s="22"/>
      <c r="C21" s="21" t="str">
        <f>VLOOKUP(M21,druzstva!$A$4:$B$15,2,0)</f>
        <v>Tým 3</v>
      </c>
      <c r="D21" s="49" t="str">
        <f>VLOOKUP(N21,druzstva!$A$4:$B$15,2,0)</f>
        <v>Tým 6</v>
      </c>
      <c r="E21" s="22"/>
      <c r="F21" s="23" t="str">
        <f>VLOOKUP(P21,druzstva!$A$4:$B$15,2,0)</f>
        <v>Tým 4</v>
      </c>
      <c r="G21" s="26" t="str">
        <f>VLOOKUP(Q21,druzstva!$A$4:$B$15,2,0)</f>
        <v>Tým 5</v>
      </c>
      <c r="H21" s="22"/>
      <c r="I21" s="24"/>
      <c r="J21" s="8"/>
      <c r="K21" s="8"/>
      <c r="L21" s="8"/>
      <c r="M21" s="21">
        <v>3</v>
      </c>
      <c r="N21" s="49">
        <v>6</v>
      </c>
      <c r="O21" s="22"/>
      <c r="P21" s="23">
        <v>4</v>
      </c>
      <c r="Q21" s="26">
        <v>5</v>
      </c>
      <c r="R21" s="8"/>
      <c r="S21" s="8"/>
      <c r="T21" s="8"/>
      <c r="U21" s="8"/>
      <c r="V21" s="8"/>
      <c r="W21" s="8"/>
      <c r="X21" s="8"/>
      <c r="Y21" s="8"/>
      <c r="Z21" s="8"/>
    </row>
    <row r="22" spans="1:26" ht="21" customHeight="1">
      <c r="A22" s="38">
        <v>0.46875</v>
      </c>
      <c r="B22" s="22"/>
      <c r="C22" s="56" t="str">
        <f>VLOOKUP(M22,druzstva!$A$4:$B$15,2,0)</f>
        <v>Tým 7</v>
      </c>
      <c r="D22" s="72" t="str">
        <f>VLOOKUP(N22,druzstva!$A$4:$B$15,2,0)</f>
        <v>Tým 10</v>
      </c>
      <c r="E22" s="22"/>
      <c r="F22" s="65" t="str">
        <f>VLOOKUP(P22,druzstva!$A$4:$B$15,2,0)</f>
        <v>Tým 8</v>
      </c>
      <c r="G22" s="69" t="str">
        <f>VLOOKUP(Q22,druzstva!$A$4:$B$15,2,0)</f>
        <v>Tým 9</v>
      </c>
      <c r="H22" s="22"/>
      <c r="I22" s="24"/>
      <c r="J22" s="8"/>
      <c r="K22" s="8"/>
      <c r="L22" s="8"/>
      <c r="M22" s="56">
        <v>7</v>
      </c>
      <c r="N22" s="72">
        <v>10</v>
      </c>
      <c r="O22" s="39"/>
      <c r="P22" s="65">
        <v>8</v>
      </c>
      <c r="Q22" s="69">
        <v>9</v>
      </c>
      <c r="R22" s="8"/>
      <c r="S22" s="8"/>
      <c r="T22" s="8"/>
      <c r="U22" s="8"/>
      <c r="V22" s="8"/>
      <c r="W22" s="8"/>
      <c r="X22" s="8"/>
      <c r="Y22" s="8"/>
      <c r="Z22" s="8"/>
    </row>
    <row r="23" spans="1:26" ht="21" customHeight="1">
      <c r="A23" s="38">
        <v>0.47916666666666669</v>
      </c>
      <c r="B23" s="22"/>
      <c r="C23" s="16" t="str">
        <f>VLOOKUP(M23,druzstva!$A$4:$B$15,2,0)</f>
        <v>Tým 1</v>
      </c>
      <c r="D23" s="23" t="str">
        <f>VLOOKUP(N23,druzstva!$A$4:$B$15,2,0)</f>
        <v>Tým 4</v>
      </c>
      <c r="E23" s="22"/>
      <c r="F23" s="25" t="str">
        <f>VLOOKUP(P23,druzstva!$A$4:$B$15,2,0)</f>
        <v>Tým 2</v>
      </c>
      <c r="G23" s="21" t="str">
        <f>VLOOKUP(Q23,druzstva!$A$4:$B$15,2,0)</f>
        <v>Tým 3</v>
      </c>
      <c r="H23" s="22"/>
      <c r="I23" s="24"/>
      <c r="J23" s="8"/>
      <c r="K23" s="8"/>
      <c r="L23" s="8"/>
      <c r="M23" s="16">
        <v>1</v>
      </c>
      <c r="N23" s="23">
        <v>4</v>
      </c>
      <c r="O23" s="39"/>
      <c r="P23" s="25">
        <v>2</v>
      </c>
      <c r="Q23" s="21">
        <v>3</v>
      </c>
      <c r="R23" s="8"/>
      <c r="S23" s="8"/>
      <c r="T23" s="8"/>
      <c r="U23" s="8"/>
      <c r="V23" s="8"/>
      <c r="W23" s="8"/>
      <c r="X23" s="8"/>
      <c r="Y23" s="8"/>
      <c r="Z23" s="8"/>
    </row>
    <row r="24" spans="1:26" ht="21" customHeight="1">
      <c r="A24" s="38">
        <v>0.48958333333333331</v>
      </c>
      <c r="B24" s="22"/>
      <c r="C24" s="26" t="str">
        <f>VLOOKUP(M24,druzstva!$A$4:$B$15,2,0)</f>
        <v>Tým 5</v>
      </c>
      <c r="D24" s="65" t="str">
        <f>VLOOKUP(N24,druzstva!$A$4:$B$15,2,0)</f>
        <v>Tým 8</v>
      </c>
      <c r="E24" s="22"/>
      <c r="F24" s="49" t="str">
        <f>VLOOKUP(P24,druzstva!$A$4:$B$15,2,0)</f>
        <v>Tým 6</v>
      </c>
      <c r="G24" s="56" t="str">
        <f>VLOOKUP(Q24,druzstva!$A$4:$B$15,2,0)</f>
        <v>Tým 7</v>
      </c>
      <c r="H24" s="22"/>
      <c r="I24" s="24"/>
      <c r="J24" s="8"/>
      <c r="K24" s="8"/>
      <c r="L24" s="8"/>
      <c r="M24" s="26">
        <v>5</v>
      </c>
      <c r="N24" s="65">
        <v>8</v>
      </c>
      <c r="O24" s="39"/>
      <c r="P24" s="49">
        <v>6</v>
      </c>
      <c r="Q24" s="56">
        <v>7</v>
      </c>
      <c r="R24" s="8"/>
      <c r="S24" s="8"/>
      <c r="T24" s="8"/>
      <c r="U24" s="8"/>
      <c r="V24" s="8"/>
      <c r="W24" s="8"/>
      <c r="X24" s="8"/>
      <c r="Y24" s="8"/>
      <c r="Z24" s="8"/>
    </row>
    <row r="25" spans="1:26" ht="21" customHeight="1">
      <c r="A25" s="38">
        <v>0.5</v>
      </c>
      <c r="B25" s="22"/>
      <c r="C25" s="21" t="str">
        <f>VLOOKUP(M25,druzstva!$A$4:$B$15,2,0)</f>
        <v>Tým 3</v>
      </c>
      <c r="D25" s="69" t="str">
        <f>VLOOKUP(N25,druzstva!$A$4:$B$15,2,0)</f>
        <v>Tým 9</v>
      </c>
      <c r="E25" s="22"/>
      <c r="F25" s="23" t="str">
        <f>VLOOKUP(P25,druzstva!$A$4:$B$15,2,0)</f>
        <v>Tým 4</v>
      </c>
      <c r="G25" s="72" t="str">
        <f>VLOOKUP(Q25,druzstva!$A$4:$B$15,2,0)</f>
        <v>Tým 10</v>
      </c>
      <c r="H25" s="22"/>
      <c r="I25" s="24"/>
      <c r="J25" s="8"/>
      <c r="K25" s="8"/>
      <c r="L25" s="8"/>
      <c r="M25" s="21">
        <v>3</v>
      </c>
      <c r="N25" s="69">
        <v>9</v>
      </c>
      <c r="O25" s="39"/>
      <c r="P25" s="23">
        <v>4</v>
      </c>
      <c r="Q25" s="72">
        <v>10</v>
      </c>
      <c r="R25" s="8"/>
      <c r="S25" s="8"/>
      <c r="T25" s="8"/>
      <c r="U25" s="8"/>
      <c r="V25" s="8"/>
      <c r="W25" s="8"/>
      <c r="X25" s="8"/>
      <c r="Y25" s="8"/>
      <c r="Z25" s="8"/>
    </row>
    <row r="26" spans="1:26" ht="21" customHeight="1">
      <c r="A26" s="38">
        <v>0.51041666666666663</v>
      </c>
      <c r="B26" s="22"/>
      <c r="C26" s="16" t="str">
        <f>VLOOKUP(M26,druzstva!$A$4:$B$15,2,0)</f>
        <v>Tým 1</v>
      </c>
      <c r="D26" s="56" t="str">
        <f>VLOOKUP(N26,druzstva!$A$4:$B$15,2,0)</f>
        <v>Tým 7</v>
      </c>
      <c r="E26" s="22"/>
      <c r="F26" s="25" t="str">
        <f>VLOOKUP(P26,druzstva!$A$4:$B$15,2,0)</f>
        <v>Tým 2</v>
      </c>
      <c r="G26" s="65" t="str">
        <f>VLOOKUP(Q26,druzstva!$A$4:$B$15,2,0)</f>
        <v>Tým 8</v>
      </c>
      <c r="H26" s="22"/>
      <c r="I26" s="24"/>
      <c r="J26" s="8"/>
      <c r="K26" s="8"/>
      <c r="L26" s="8"/>
      <c r="M26" s="16">
        <v>1</v>
      </c>
      <c r="N26" s="56">
        <v>7</v>
      </c>
      <c r="O26" s="39"/>
      <c r="P26" s="25">
        <v>2</v>
      </c>
      <c r="Q26" s="65">
        <v>8</v>
      </c>
      <c r="R26" s="8"/>
      <c r="S26" s="8"/>
      <c r="T26" s="8"/>
      <c r="U26" s="8"/>
      <c r="V26" s="8"/>
      <c r="W26" s="8"/>
      <c r="X26" s="8"/>
      <c r="Y26" s="8"/>
      <c r="Z26" s="8"/>
    </row>
    <row r="27" spans="1:26" ht="21" customHeight="1">
      <c r="A27" s="40">
        <v>0.52083333333333337</v>
      </c>
      <c r="B27" s="33"/>
      <c r="C27" s="34" t="str">
        <f>VLOOKUP(M27,druzstva!$A$4:$B$15,2,0)</f>
        <v>Tým 5</v>
      </c>
      <c r="D27" s="71" t="str">
        <f>VLOOKUP(N27,druzstva!$A$4:$B$15,2,0)</f>
        <v>Tým 9</v>
      </c>
      <c r="E27" s="33"/>
      <c r="F27" s="50" t="str">
        <f>VLOOKUP(P27,druzstva!$A$4:$B$15,2,0)</f>
        <v>Tým 6</v>
      </c>
      <c r="G27" s="73" t="str">
        <f>VLOOKUP(Q27,druzstva!$A$4:$B$15,2,0)</f>
        <v>Tým 10</v>
      </c>
      <c r="H27" s="33"/>
      <c r="I27" s="30"/>
      <c r="J27" s="8"/>
      <c r="K27" s="8"/>
      <c r="L27" s="8"/>
      <c r="M27" s="34">
        <v>5</v>
      </c>
      <c r="N27" s="71">
        <v>9</v>
      </c>
      <c r="O27" s="41"/>
      <c r="P27" s="50">
        <v>6</v>
      </c>
      <c r="Q27" s="73">
        <v>10</v>
      </c>
      <c r="R27" s="8"/>
      <c r="S27" s="8"/>
      <c r="T27" s="8"/>
      <c r="U27" s="8"/>
      <c r="V27" s="8"/>
      <c r="W27" s="8"/>
      <c r="X27" s="8"/>
      <c r="Y27" s="8"/>
      <c r="Z27" s="8"/>
    </row>
    <row r="28" spans="1:26" ht="12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2" customHeight="1">
      <c r="A29" s="8"/>
      <c r="B29" s="8"/>
      <c r="C29" s="59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2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2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2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2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2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2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2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2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2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2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2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2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2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2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2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2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2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2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2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2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2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2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2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2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2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2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2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2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2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2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2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2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2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2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2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2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2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2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2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2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2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2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2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2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2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2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2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2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2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2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2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2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2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2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2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2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2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2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2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2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2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2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2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2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2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2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2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2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2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2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2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2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2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2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2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2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2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2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2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2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2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2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2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2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2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2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2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2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2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2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2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2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2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2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2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2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2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2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2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2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2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2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2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2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2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2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2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2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2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2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2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2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2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2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2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2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2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2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2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2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2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2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2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2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2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2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2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2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2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2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2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2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2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2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2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2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2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2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2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2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2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2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2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2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2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2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2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2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2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2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2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2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2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2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2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2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2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2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2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2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2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2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2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2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2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2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2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2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2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2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2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2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2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2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2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2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2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2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2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2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2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2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2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2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2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2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2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2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2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2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2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2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2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2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2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2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2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2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2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2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2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2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2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2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2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2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2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2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2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2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2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2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2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2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2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2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2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2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2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2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2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2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2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2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2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2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2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2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2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2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2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2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2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2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2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2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2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2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2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2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2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2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2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2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2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2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2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2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2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2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2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2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2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2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2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2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2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2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2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2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2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2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2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2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2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2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2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2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2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2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2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2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2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2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2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2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2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2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2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2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2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2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2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2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2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2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2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2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2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2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2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2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2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2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2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2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2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2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2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2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2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2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2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2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2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2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2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2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2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2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2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2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2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2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2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2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2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2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2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2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2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2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2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2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2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2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2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2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2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2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2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2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2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2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2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2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2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2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2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2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2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2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2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2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2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2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2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2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2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2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2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2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2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2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2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2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2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2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2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2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2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2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2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2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2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2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2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2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2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2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2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2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2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2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2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2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2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2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2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2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2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2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2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2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2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2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2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2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2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2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2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2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2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2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2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2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2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2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2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2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2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2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2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2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2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2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2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2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2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2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2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2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2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2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2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2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2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2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2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2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2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2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2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2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2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2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2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2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2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2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2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2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2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2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2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2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2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2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2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2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2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2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2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2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2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2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2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2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2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2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2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2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2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2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2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2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2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2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2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2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2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2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2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2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2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2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2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2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2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2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2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2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2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2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2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2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2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2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2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2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2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2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2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2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2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2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2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2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2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2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2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2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2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2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2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2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2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2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2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2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2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2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2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2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2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2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2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2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2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2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2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2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2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2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2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2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2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2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2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2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2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2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2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2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2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2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2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2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2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2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2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2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2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2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2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2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2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2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2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2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2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2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2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2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2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2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2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2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2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2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2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2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2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2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2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2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2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2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2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2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2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2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2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2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2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2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2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2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2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2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2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2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2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2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2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2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2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2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2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2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2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2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2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2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2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2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2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2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2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2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2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2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2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2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2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2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2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2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2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2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2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2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2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2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2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2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2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2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2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2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2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2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2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2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2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2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2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2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2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2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2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2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2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2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2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2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2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2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2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2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2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2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2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2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2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2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2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2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2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2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2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2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2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2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2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2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2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2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2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2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2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2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2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2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2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2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2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2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2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2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2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2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2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2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2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2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2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2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2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2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2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2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2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2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2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2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2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2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2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2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2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2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2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2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2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2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2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2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2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2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2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2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2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2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2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2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2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2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2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2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2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2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2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2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2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2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2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2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2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2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2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2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2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2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2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2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2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2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2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2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2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2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2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2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2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2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2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2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2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2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2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2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2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2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2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2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2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2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2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2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2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2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2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2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2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2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2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2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2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2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2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2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2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2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2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2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2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2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2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2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2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2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2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2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2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2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2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2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2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2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2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2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2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2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2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2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2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2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2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2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2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2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2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2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2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2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2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2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2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2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2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2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2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2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2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2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2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2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2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2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2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2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2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2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2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2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2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2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2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2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2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2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2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2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2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2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2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2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2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2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2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2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2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2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2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2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2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2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2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2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2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2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2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2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2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2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2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2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2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2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2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2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2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2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2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2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2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2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2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2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2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2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2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2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2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2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2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2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2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2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2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2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2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2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2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2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2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2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2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2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2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2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2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2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2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2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2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2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2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2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2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2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2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2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2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2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2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2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2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2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2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2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2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2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2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2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2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2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2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2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2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2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2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2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2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2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2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2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2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2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2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2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2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2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2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2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2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2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2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2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2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2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2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2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2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2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2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2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2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2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2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2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2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2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2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2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2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2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2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2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2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2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2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2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2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2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2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2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2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2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2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2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2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2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2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2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2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2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2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2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2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2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2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2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2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2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2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2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2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2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2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3">
    <mergeCell ref="C12:D12"/>
    <mergeCell ref="F12:G12"/>
    <mergeCell ref="M12:Q12"/>
  </mergeCells>
  <pageMargins left="0.25" right="0.25" top="0.75" bottom="0.75" header="0" footer="0"/>
  <pageSetup paperSize="9" fitToHeight="0"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FF00"/>
    <pageSetUpPr fitToPage="1"/>
  </sheetPr>
  <dimension ref="A1:Y1000"/>
  <sheetViews>
    <sheetView workbookViewId="0">
      <selection activeCell="A13" sqref="A13:I26"/>
    </sheetView>
  </sheetViews>
  <sheetFormatPr defaultColWidth="14.42578125" defaultRowHeight="15" customHeight="1"/>
  <cols>
    <col min="1" max="1" width="11.7109375" customWidth="1"/>
    <col min="2" max="2" width="10" customWidth="1"/>
    <col min="3" max="3" width="24.5703125" customWidth="1"/>
    <col min="4" max="4" width="25" customWidth="1"/>
    <col min="5" max="5" width="10" customWidth="1"/>
    <col min="6" max="7" width="25" customWidth="1"/>
    <col min="8" max="8" width="22.140625" customWidth="1"/>
    <col min="9" max="9" width="26.140625" customWidth="1"/>
    <col min="10" max="12" width="9.140625" customWidth="1"/>
    <col min="13" max="17" width="8.7109375" hidden="1" customWidth="1"/>
    <col min="18" max="25" width="8.7109375" customWidth="1"/>
  </cols>
  <sheetData>
    <row r="1" spans="1:25" ht="21" customHeight="1">
      <c r="A1" s="6" t="s">
        <v>16</v>
      </c>
      <c r="B1" s="7"/>
      <c r="C1" s="7"/>
      <c r="D1" s="7"/>
      <c r="E1" s="7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ht="21" customHeight="1">
      <c r="A2" s="6" t="s">
        <v>17</v>
      </c>
      <c r="B2" s="7"/>
      <c r="C2" s="7"/>
      <c r="D2" s="7"/>
      <c r="E2" s="7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 ht="21" customHeight="1">
      <c r="A3" s="6" t="s">
        <v>18</v>
      </c>
      <c r="B3" s="7"/>
      <c r="C3" s="7"/>
      <c r="D3" s="7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25" ht="21" customHeight="1">
      <c r="A4" s="6" t="s">
        <v>19</v>
      </c>
      <c r="B4" s="7" t="s">
        <v>49</v>
      </c>
      <c r="C4" s="7"/>
      <c r="D4" s="7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1:25" ht="21" customHeight="1">
      <c r="A5" s="6" t="s">
        <v>21</v>
      </c>
      <c r="B5" s="7"/>
      <c r="C5" s="7" t="s">
        <v>47</v>
      </c>
      <c r="D5" s="7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1:25" ht="21" customHeight="1">
      <c r="A6" s="7" t="s">
        <v>23</v>
      </c>
      <c r="B6" s="7"/>
      <c r="C6" s="7"/>
      <c r="D6" s="7"/>
      <c r="E6" s="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1" customHeight="1">
      <c r="A7" s="9" t="s">
        <v>53</v>
      </c>
      <c r="B7" s="7"/>
      <c r="C7" s="7"/>
      <c r="D7" s="7"/>
      <c r="E7" s="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21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ht="21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5" ht="21" customHeight="1">
      <c r="A10" s="10" t="s">
        <v>25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pans="1:25" ht="21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pans="1:25" ht="21" customHeight="1">
      <c r="A12" s="11" t="s">
        <v>27</v>
      </c>
      <c r="B12" s="11" t="s">
        <v>28</v>
      </c>
      <c r="C12" s="92" t="s">
        <v>29</v>
      </c>
      <c r="D12" s="91"/>
      <c r="E12" s="11" t="s">
        <v>28</v>
      </c>
      <c r="F12" s="92" t="s">
        <v>30</v>
      </c>
      <c r="G12" s="91"/>
      <c r="H12" s="11" t="s">
        <v>31</v>
      </c>
      <c r="I12" s="11" t="s">
        <v>32</v>
      </c>
      <c r="J12" s="8"/>
      <c r="K12" s="8"/>
      <c r="L12" s="8"/>
      <c r="M12" s="90" t="s">
        <v>26</v>
      </c>
      <c r="N12" s="91"/>
      <c r="O12" s="91"/>
      <c r="P12" s="91"/>
      <c r="Q12" s="91"/>
      <c r="R12" s="8"/>
      <c r="S12" s="8"/>
      <c r="T12" s="8"/>
      <c r="U12" s="8"/>
      <c r="V12" s="8"/>
      <c r="W12" s="8"/>
      <c r="X12" s="8"/>
      <c r="Y12" s="8"/>
    </row>
    <row r="13" spans="1:25" ht="21" customHeight="1">
      <c r="A13" s="36">
        <v>0.375</v>
      </c>
      <c r="B13" s="18"/>
      <c r="C13" s="37" t="str">
        <f>VLOOKUP(M13,druzstva!$A$4:$B$15,2,0)</f>
        <v>Tým 1</v>
      </c>
      <c r="D13" s="74" t="str">
        <f>VLOOKUP(N13,druzstva!$A$4:$B$15,2,0)</f>
        <v>Tým 10</v>
      </c>
      <c r="E13" s="18"/>
      <c r="F13" s="17" t="str">
        <f>VLOOKUP(P13,druzstva!$A$4:$B$15,2,0)</f>
        <v>Tým 2</v>
      </c>
      <c r="G13" s="75" t="str">
        <f>VLOOKUP(Q13,druzstva!$A$4:$B$15,2,0)</f>
        <v>Tým 8</v>
      </c>
      <c r="H13" s="18"/>
      <c r="I13" s="15"/>
      <c r="J13" s="8"/>
      <c r="K13" s="8"/>
      <c r="L13" s="8"/>
      <c r="M13" s="37">
        <v>1</v>
      </c>
      <c r="N13" s="74">
        <v>10</v>
      </c>
      <c r="O13" s="18"/>
      <c r="P13" s="17">
        <v>2</v>
      </c>
      <c r="Q13" s="75">
        <v>8</v>
      </c>
      <c r="R13" s="8"/>
      <c r="S13" s="8"/>
      <c r="T13" s="8"/>
      <c r="U13" s="8"/>
      <c r="V13" s="8"/>
      <c r="W13" s="8"/>
      <c r="X13" s="8"/>
      <c r="Y13" s="8"/>
    </row>
    <row r="14" spans="1:25" ht="21" customHeight="1">
      <c r="A14" s="38">
        <v>0.38541666666666669</v>
      </c>
      <c r="B14" s="22"/>
      <c r="C14" s="49" t="str">
        <f>VLOOKUP(M14,druzstva!$A$4:$B$15,2,0)</f>
        <v>Tým 6</v>
      </c>
      <c r="D14" s="56" t="str">
        <f>VLOOKUP(N14,druzstva!$A$4:$B$15,2,0)</f>
        <v>Tým 7</v>
      </c>
      <c r="E14" s="22"/>
      <c r="F14" s="23" t="str">
        <f>VLOOKUP(P14,druzstva!$A$4:$B$15,2,0)</f>
        <v>Tým 4</v>
      </c>
      <c r="G14" s="69" t="str">
        <f>VLOOKUP(Q14,druzstva!$A$4:$B$15,2,0)</f>
        <v>Tým 9</v>
      </c>
      <c r="H14" s="22"/>
      <c r="I14" s="24"/>
      <c r="J14" s="8"/>
      <c r="K14" s="8"/>
      <c r="L14" s="8"/>
      <c r="M14" s="49">
        <v>6</v>
      </c>
      <c r="N14" s="56">
        <v>7</v>
      </c>
      <c r="O14" s="22"/>
      <c r="P14" s="23">
        <v>4</v>
      </c>
      <c r="Q14" s="69">
        <v>9</v>
      </c>
      <c r="R14" s="8"/>
      <c r="S14" s="8"/>
      <c r="T14" s="8"/>
      <c r="U14" s="8"/>
      <c r="V14" s="8"/>
      <c r="W14" s="8"/>
      <c r="X14" s="8"/>
      <c r="Y14" s="8"/>
    </row>
    <row r="15" spans="1:25" ht="21" customHeight="1">
      <c r="A15" s="38">
        <v>0.39583333333333331</v>
      </c>
      <c r="B15" s="22"/>
      <c r="C15" s="26" t="str">
        <f>VLOOKUP(M15,druzstva!$A$4:$B$15,2,0)</f>
        <v>Tým 5</v>
      </c>
      <c r="D15" s="76" t="str">
        <f>VLOOKUP(N15,druzstva!$A$4:$B$15,2,0)</f>
        <v>Tým 11</v>
      </c>
      <c r="E15" s="22"/>
      <c r="F15" s="25" t="str">
        <f>VLOOKUP(P15,druzstva!$A$4:$B$15,2,0)</f>
        <v>Tým 2</v>
      </c>
      <c r="G15" s="21" t="str">
        <f>VLOOKUP(Q15,druzstva!$A$4:$B$15,2,0)</f>
        <v>Tým 3</v>
      </c>
      <c r="H15" s="22"/>
      <c r="I15" s="24"/>
      <c r="J15" s="8"/>
      <c r="K15" s="8"/>
      <c r="L15" s="8"/>
      <c r="M15" s="26">
        <v>5</v>
      </c>
      <c r="N15" s="76">
        <v>11</v>
      </c>
      <c r="O15" s="22"/>
      <c r="P15" s="25">
        <v>2</v>
      </c>
      <c r="Q15" s="21">
        <v>3</v>
      </c>
      <c r="R15" s="8"/>
      <c r="S15" s="8"/>
      <c r="T15" s="8"/>
      <c r="U15" s="8"/>
      <c r="V15" s="8"/>
      <c r="W15" s="8"/>
      <c r="X15" s="8"/>
      <c r="Y15" s="8"/>
    </row>
    <row r="16" spans="1:25" ht="21" customHeight="1">
      <c r="A16" s="38">
        <v>0.40625</v>
      </c>
      <c r="B16" s="22"/>
      <c r="C16" s="16" t="str">
        <f>VLOOKUP(M16,druzstva!$A$4:$B$15,2,0)</f>
        <v>Tým 1</v>
      </c>
      <c r="D16" s="65" t="str">
        <f>VLOOKUP(N16,druzstva!$A$4:$B$15,2,0)</f>
        <v>Tým 8</v>
      </c>
      <c r="E16" s="22"/>
      <c r="F16" s="72" t="str">
        <f>VLOOKUP(P16,druzstva!$A$4:$B$15,2,0)</f>
        <v>Tým 10</v>
      </c>
      <c r="G16" s="23" t="str">
        <f>VLOOKUP(Q16,druzstva!$A$4:$B$15,2,0)</f>
        <v>Tým 4</v>
      </c>
      <c r="H16" s="22"/>
      <c r="I16" s="24"/>
      <c r="J16" s="8"/>
      <c r="K16" s="8"/>
      <c r="L16" s="8"/>
      <c r="M16" s="16">
        <v>1</v>
      </c>
      <c r="N16" s="65">
        <v>8</v>
      </c>
      <c r="O16" s="22"/>
      <c r="P16" s="72">
        <v>10</v>
      </c>
      <c r="Q16" s="23">
        <v>4</v>
      </c>
      <c r="R16" s="8"/>
      <c r="S16" s="8"/>
      <c r="T16" s="8"/>
      <c r="U16" s="8"/>
      <c r="V16" s="8"/>
      <c r="W16" s="8"/>
      <c r="X16" s="8"/>
      <c r="Y16" s="8"/>
    </row>
    <row r="17" spans="1:25" ht="21" customHeight="1">
      <c r="A17" s="38">
        <v>0.41666666666666669</v>
      </c>
      <c r="B17" s="22"/>
      <c r="C17" s="56" t="str">
        <f>VLOOKUP(M17,druzstva!$A$4:$B$15,2,0)</f>
        <v>Tým 7</v>
      </c>
      <c r="D17" s="69" t="str">
        <f>VLOOKUP(N17,druzstva!$A$4:$B$15,2,0)</f>
        <v>Tým 9</v>
      </c>
      <c r="E17" s="22"/>
      <c r="F17" s="49" t="str">
        <f>VLOOKUP(P17,druzstva!$A$4:$B$15,2,0)</f>
        <v>Tým 6</v>
      </c>
      <c r="G17" s="26" t="str">
        <f>VLOOKUP(Q17,druzstva!$A$4:$B$15,2,0)</f>
        <v>Tým 5</v>
      </c>
      <c r="H17" s="22"/>
      <c r="I17" s="24"/>
      <c r="J17" s="8"/>
      <c r="K17" s="8"/>
      <c r="L17" s="8"/>
      <c r="M17" s="56">
        <v>7</v>
      </c>
      <c r="N17" s="69">
        <v>9</v>
      </c>
      <c r="O17" s="22"/>
      <c r="P17" s="49">
        <v>6</v>
      </c>
      <c r="Q17" s="26">
        <v>5</v>
      </c>
      <c r="R17" s="8"/>
      <c r="S17" s="8"/>
      <c r="T17" s="8"/>
      <c r="U17" s="8"/>
      <c r="V17" s="8"/>
      <c r="W17" s="8"/>
      <c r="X17" s="8"/>
      <c r="Y17" s="8"/>
    </row>
    <row r="18" spans="1:25" ht="21" customHeight="1">
      <c r="A18" s="38">
        <v>0.42708333333333331</v>
      </c>
      <c r="B18" s="22"/>
      <c r="C18" s="25" t="str">
        <f>VLOOKUP(M18,druzstva!$A$4:$B$15,2,0)</f>
        <v>Tým 2</v>
      </c>
      <c r="D18" s="76" t="str">
        <f>VLOOKUP(N18,druzstva!$A$4:$B$15,2,0)</f>
        <v>Tým 11</v>
      </c>
      <c r="E18" s="22"/>
      <c r="F18" s="21" t="str">
        <f>VLOOKUP(P18,druzstva!$A$4:$B$15,2,0)</f>
        <v>Tým 3</v>
      </c>
      <c r="G18" s="72" t="str">
        <f>VLOOKUP(Q18,druzstva!$A$4:$B$15,2,0)</f>
        <v>Tým 10</v>
      </c>
      <c r="H18" s="22"/>
      <c r="I18" s="24"/>
      <c r="J18" s="8"/>
      <c r="K18" s="8"/>
      <c r="L18" s="8"/>
      <c r="M18" s="25">
        <v>2</v>
      </c>
      <c r="N18" s="76">
        <v>11</v>
      </c>
      <c r="O18" s="39"/>
      <c r="P18" s="21">
        <v>3</v>
      </c>
      <c r="Q18" s="72">
        <v>10</v>
      </c>
      <c r="R18" s="8"/>
      <c r="S18" s="8"/>
      <c r="T18" s="8"/>
      <c r="U18" s="8"/>
      <c r="V18" s="8"/>
      <c r="W18" s="8"/>
      <c r="X18" s="8"/>
      <c r="Y18" s="8"/>
    </row>
    <row r="19" spans="1:25" ht="21" customHeight="1">
      <c r="A19" s="38">
        <v>0.4375</v>
      </c>
      <c r="B19" s="22"/>
      <c r="C19" s="16" t="str">
        <f>VLOOKUP(M19,druzstva!$A$4:$B$15,2,0)</f>
        <v>Tým 1</v>
      </c>
      <c r="D19" s="23" t="str">
        <f>VLOOKUP(N19,druzstva!$A$4:$B$15,2,0)</f>
        <v>Tým 4</v>
      </c>
      <c r="E19" s="22"/>
      <c r="F19" s="65" t="str">
        <f>VLOOKUP(P19,druzstva!$A$4:$B$15,2,0)</f>
        <v>Tým 8</v>
      </c>
      <c r="G19" s="49" t="str">
        <f>VLOOKUP(Q19,druzstva!$A$4:$B$15,2,0)</f>
        <v>Tým 6</v>
      </c>
      <c r="H19" s="22"/>
      <c r="I19" s="24"/>
      <c r="J19" s="8"/>
      <c r="K19" s="8"/>
      <c r="L19" s="8"/>
      <c r="M19" s="16">
        <v>1</v>
      </c>
      <c r="N19" s="23">
        <v>4</v>
      </c>
      <c r="O19" s="22"/>
      <c r="P19" s="65">
        <v>8</v>
      </c>
      <c r="Q19" s="49">
        <v>6</v>
      </c>
      <c r="R19" s="8"/>
      <c r="S19" s="8"/>
      <c r="T19" s="8"/>
      <c r="U19" s="8"/>
      <c r="V19" s="8"/>
      <c r="W19" s="8"/>
      <c r="X19" s="8"/>
      <c r="Y19" s="8"/>
    </row>
    <row r="20" spans="1:25" ht="21" customHeight="1">
      <c r="A20" s="38">
        <v>0.44791666666666669</v>
      </c>
      <c r="B20" s="22"/>
      <c r="C20" s="56" t="str">
        <f>VLOOKUP(M20,druzstva!$A$4:$B$15,2,0)</f>
        <v>Tým 7</v>
      </c>
      <c r="D20" s="26" t="str">
        <f>VLOOKUP(N20,druzstva!$A$4:$B$15,2,0)</f>
        <v>Tým 5</v>
      </c>
      <c r="E20" s="22"/>
      <c r="F20" s="69" t="str">
        <f>VLOOKUP(P20,druzstva!$A$4:$B$15,2,0)</f>
        <v>Tým 9</v>
      </c>
      <c r="G20" s="76" t="str">
        <f>VLOOKUP(Q20,druzstva!$A$4:$B$15,2,0)</f>
        <v>Tým 11</v>
      </c>
      <c r="H20" s="22"/>
      <c r="I20" s="24"/>
      <c r="J20" s="8"/>
      <c r="K20" s="8"/>
      <c r="L20" s="8"/>
      <c r="M20" s="56">
        <v>7</v>
      </c>
      <c r="N20" s="26">
        <v>5</v>
      </c>
      <c r="O20" s="22"/>
      <c r="P20" s="69">
        <v>9</v>
      </c>
      <c r="Q20" s="76">
        <v>11</v>
      </c>
      <c r="R20" s="8"/>
      <c r="S20" s="8"/>
      <c r="T20" s="8"/>
      <c r="U20" s="8"/>
      <c r="V20" s="8"/>
      <c r="W20" s="8"/>
      <c r="X20" s="8"/>
      <c r="Y20" s="8"/>
    </row>
    <row r="21" spans="1:25" ht="21" customHeight="1">
      <c r="A21" s="38">
        <v>0.45833333333333331</v>
      </c>
      <c r="B21" s="22"/>
      <c r="C21" s="25" t="str">
        <f>VLOOKUP(M21,druzstva!$A$4:$B$15,2,0)</f>
        <v>Tým 2</v>
      </c>
      <c r="D21" s="72" t="str">
        <f>VLOOKUP(N21,druzstva!$A$4:$B$15,2,0)</f>
        <v>Tým 10</v>
      </c>
      <c r="E21" s="22"/>
      <c r="F21" s="21" t="str">
        <f>VLOOKUP(P21,druzstva!$A$4:$B$15,2,0)</f>
        <v>Tým 3</v>
      </c>
      <c r="G21" s="16" t="str">
        <f>VLOOKUP(Q21,druzstva!$A$4:$B$15,2,0)</f>
        <v>Tým 1</v>
      </c>
      <c r="H21" s="22"/>
      <c r="I21" s="24"/>
      <c r="J21" s="8"/>
      <c r="K21" s="8"/>
      <c r="L21" s="8"/>
      <c r="M21" s="25">
        <v>2</v>
      </c>
      <c r="N21" s="72">
        <v>10</v>
      </c>
      <c r="O21" s="22"/>
      <c r="P21" s="21">
        <v>3</v>
      </c>
      <c r="Q21" s="16">
        <v>1</v>
      </c>
      <c r="R21" s="8"/>
      <c r="S21" s="8"/>
      <c r="T21" s="8"/>
      <c r="U21" s="8"/>
      <c r="V21" s="8"/>
      <c r="W21" s="8"/>
      <c r="X21" s="8"/>
      <c r="Y21" s="8"/>
    </row>
    <row r="22" spans="1:25" ht="21" customHeight="1">
      <c r="A22" s="38">
        <v>0.46875</v>
      </c>
      <c r="B22" s="22"/>
      <c r="C22" s="23" t="str">
        <f>VLOOKUP(M22,druzstva!$A$4:$B$15,2,0)</f>
        <v>Tým 4</v>
      </c>
      <c r="D22" s="65" t="str">
        <f>VLOOKUP(N22,druzstva!$A$4:$B$15,2,0)</f>
        <v>Tým 8</v>
      </c>
      <c r="E22" s="22"/>
      <c r="F22" s="49" t="str">
        <f>VLOOKUP(P22,druzstva!$A$4:$B$15,2,0)</f>
        <v>Tým 6</v>
      </c>
      <c r="G22" s="76" t="str">
        <f>VLOOKUP(Q22,druzstva!$A$4:$B$15,2,0)</f>
        <v>Tým 11</v>
      </c>
      <c r="H22" s="22"/>
      <c r="I22" s="24"/>
      <c r="J22" s="8"/>
      <c r="K22" s="8"/>
      <c r="L22" s="8"/>
      <c r="M22" s="23">
        <v>4</v>
      </c>
      <c r="N22" s="65">
        <v>8</v>
      </c>
      <c r="O22" s="39"/>
      <c r="P22" s="49">
        <v>6</v>
      </c>
      <c r="Q22" s="76">
        <v>11</v>
      </c>
      <c r="R22" s="8"/>
      <c r="S22" s="8"/>
      <c r="T22" s="8"/>
      <c r="U22" s="8"/>
      <c r="V22" s="8"/>
      <c r="W22" s="8"/>
      <c r="X22" s="8"/>
      <c r="Y22" s="8"/>
    </row>
    <row r="23" spans="1:25" ht="21" customHeight="1">
      <c r="A23" s="38">
        <v>0.47916666666666669</v>
      </c>
      <c r="B23" s="22"/>
      <c r="C23" s="56" t="str">
        <f>VLOOKUP(M23,druzstva!$A$4:$B$15,2,0)</f>
        <v>Tým 7</v>
      </c>
      <c r="D23" s="21" t="str">
        <f>VLOOKUP(N23,druzstva!$A$4:$B$15,2,0)</f>
        <v>Tým 3</v>
      </c>
      <c r="E23" s="22"/>
      <c r="F23" s="26" t="str">
        <f>VLOOKUP(P23,druzstva!$A$4:$B$15,2,0)</f>
        <v>Tým 5</v>
      </c>
      <c r="G23" s="69" t="str">
        <f>VLOOKUP(Q23,druzstva!$A$4:$B$15,2,0)</f>
        <v>Tým 9</v>
      </c>
      <c r="H23" s="22"/>
      <c r="I23" s="24"/>
      <c r="J23" s="8"/>
      <c r="K23" s="8"/>
      <c r="L23" s="8"/>
      <c r="M23" s="56">
        <v>7</v>
      </c>
      <c r="N23" s="21">
        <v>3</v>
      </c>
      <c r="O23" s="39"/>
      <c r="P23" s="26">
        <v>5</v>
      </c>
      <c r="Q23" s="69">
        <v>9</v>
      </c>
      <c r="R23" s="8"/>
      <c r="S23" s="8"/>
      <c r="T23" s="8"/>
      <c r="U23" s="8"/>
      <c r="V23" s="8"/>
      <c r="W23" s="8"/>
      <c r="X23" s="8"/>
      <c r="Y23" s="8"/>
    </row>
    <row r="24" spans="1:25" ht="21" customHeight="1">
      <c r="A24" s="38">
        <v>0.48958333333333331</v>
      </c>
      <c r="B24" s="22"/>
      <c r="C24" s="25" t="str">
        <f>VLOOKUP(M24,druzstva!$A$4:$B$15,2,0)</f>
        <v>Tým 2</v>
      </c>
      <c r="D24" s="16" t="str">
        <f>VLOOKUP(N24,druzstva!$A$4:$B$15,2,0)</f>
        <v>Tým 1</v>
      </c>
      <c r="E24" s="22"/>
      <c r="F24" s="72" t="str">
        <f>VLOOKUP(P24,druzstva!$A$4:$B$15,2,0)</f>
        <v>Tým 10</v>
      </c>
      <c r="G24" s="65" t="str">
        <f>VLOOKUP(Q24,druzstva!$A$4:$B$15,2,0)</f>
        <v>Tým 8</v>
      </c>
      <c r="H24" s="22"/>
      <c r="I24" s="24"/>
      <c r="J24" s="8"/>
      <c r="K24" s="8"/>
      <c r="L24" s="8"/>
      <c r="M24" s="25">
        <v>2</v>
      </c>
      <c r="N24" s="16">
        <v>1</v>
      </c>
      <c r="O24" s="39"/>
      <c r="P24" s="72">
        <v>10</v>
      </c>
      <c r="Q24" s="65">
        <v>8</v>
      </c>
      <c r="R24" s="8"/>
      <c r="S24" s="8"/>
      <c r="T24" s="8"/>
      <c r="U24" s="8"/>
      <c r="V24" s="8"/>
      <c r="W24" s="8"/>
      <c r="X24" s="8"/>
      <c r="Y24" s="8"/>
    </row>
    <row r="25" spans="1:25" ht="21" customHeight="1">
      <c r="A25" s="38">
        <v>0.5</v>
      </c>
      <c r="B25" s="22"/>
      <c r="C25" s="23" t="str">
        <f>VLOOKUP(M25,druzstva!$A$4:$B$15,2,0)</f>
        <v>Tým 4</v>
      </c>
      <c r="D25" s="49" t="str">
        <f>VLOOKUP(N25,druzstva!$A$4:$B$15,2,0)</f>
        <v>Tým 6</v>
      </c>
      <c r="E25" s="22"/>
      <c r="F25" s="69" t="str">
        <f>VLOOKUP(P25,druzstva!$A$4:$B$15,2,0)</f>
        <v>Tým 9</v>
      </c>
      <c r="G25" s="21" t="str">
        <f>VLOOKUP(Q25,druzstva!$A$4:$B$15,2,0)</f>
        <v>Tým 3</v>
      </c>
      <c r="H25" s="22"/>
      <c r="I25" s="24"/>
      <c r="J25" s="8"/>
      <c r="K25" s="8"/>
      <c r="L25" s="8"/>
      <c r="M25" s="23">
        <v>4</v>
      </c>
      <c r="N25" s="49">
        <v>6</v>
      </c>
      <c r="O25" s="39"/>
      <c r="P25" s="69">
        <v>9</v>
      </c>
      <c r="Q25" s="21">
        <v>3</v>
      </c>
      <c r="R25" s="8"/>
      <c r="S25" s="8"/>
      <c r="T25" s="8"/>
      <c r="U25" s="8"/>
      <c r="V25" s="8"/>
      <c r="W25" s="8"/>
      <c r="X25" s="8"/>
      <c r="Y25" s="8"/>
    </row>
    <row r="26" spans="1:25" ht="21" customHeight="1">
      <c r="A26" s="40">
        <v>0.51041666666666663</v>
      </c>
      <c r="B26" s="33"/>
      <c r="C26" s="34" t="str">
        <f>VLOOKUP(M26,druzstva!$A$4:$B$15,2,0)</f>
        <v>Tým 5</v>
      </c>
      <c r="D26" s="35" t="str">
        <f>VLOOKUP(N26,druzstva!$A$4:$B$15,2,0)</f>
        <v>Tým 1</v>
      </c>
      <c r="E26" s="33"/>
      <c r="F26" s="57" t="str">
        <f>VLOOKUP(P26,druzstva!$A$4:$B$15,2,0)</f>
        <v>Tým 7</v>
      </c>
      <c r="G26" s="77" t="str">
        <f>VLOOKUP(Q26,druzstva!$A$4:$B$15,2,0)</f>
        <v>Tým 11</v>
      </c>
      <c r="H26" s="33"/>
      <c r="I26" s="30"/>
      <c r="J26" s="8"/>
      <c r="K26" s="8"/>
      <c r="L26" s="8"/>
      <c r="M26" s="34">
        <v>5</v>
      </c>
      <c r="N26" s="35">
        <v>1</v>
      </c>
      <c r="O26" s="41"/>
      <c r="P26" s="57">
        <v>7</v>
      </c>
      <c r="Q26" s="77">
        <v>11</v>
      </c>
      <c r="R26" s="8"/>
      <c r="S26" s="8"/>
      <c r="T26" s="8"/>
      <c r="U26" s="8"/>
      <c r="V26" s="8"/>
      <c r="W26" s="8"/>
      <c r="X26" s="8"/>
      <c r="Y26" s="8"/>
    </row>
    <row r="27" spans="1:25" ht="12" customHeight="1">
      <c r="A27" s="8"/>
      <c r="B27" s="8"/>
      <c r="C27" s="59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 ht="12" customHeight="1">
      <c r="A28" s="7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 ht="12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spans="1:25" ht="12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spans="1:25" ht="12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spans="1:25" ht="12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spans="1:25" ht="12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spans="1:25" ht="12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spans="1:25" ht="12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spans="1:25" ht="12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spans="1:25" ht="12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spans="1:25" ht="12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spans="1:25" ht="12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spans="1:25" ht="12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spans="1:25" ht="12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 spans="1:25" ht="12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spans="1:25" ht="12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spans="1:25" ht="12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spans="1:25" ht="12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1:25" ht="12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</row>
    <row r="47" spans="1:25" ht="12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spans="1:25" ht="12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</row>
    <row r="49" spans="1:25" ht="12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spans="1:25" ht="12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</row>
    <row r="51" spans="1:25" ht="12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</row>
    <row r="52" spans="1:25" ht="12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spans="1:25" ht="12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  <row r="54" spans="1:25" ht="12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</row>
    <row r="55" spans="1:25" ht="12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</row>
    <row r="56" spans="1:25" ht="12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</row>
    <row r="57" spans="1:25" ht="12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</row>
    <row r="58" spans="1:25" ht="12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</row>
    <row r="59" spans="1:25" ht="12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</row>
    <row r="60" spans="1:25" ht="12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</row>
    <row r="61" spans="1:25" ht="12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spans="1:25" ht="12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spans="1:25" ht="12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spans="1:25" ht="12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spans="1:25" ht="12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  <row r="66" spans="1:25" ht="12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</row>
    <row r="67" spans="1:25" ht="12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</row>
    <row r="68" spans="1:25" ht="12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</row>
    <row r="69" spans="1:25" ht="12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</row>
    <row r="70" spans="1:25" ht="12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</row>
    <row r="71" spans="1:25" ht="12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</row>
    <row r="72" spans="1:25" ht="12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</row>
    <row r="73" spans="1:25" ht="12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</row>
    <row r="74" spans="1:25" ht="12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</row>
    <row r="75" spans="1:25" ht="12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spans="1:25" ht="12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</row>
    <row r="77" spans="1:25" ht="12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</row>
    <row r="78" spans="1:25" ht="12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</row>
    <row r="79" spans="1:25" ht="12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</row>
    <row r="80" spans="1:25" ht="12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</row>
    <row r="81" spans="1:25" ht="12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</row>
    <row r="82" spans="1:25" ht="12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</row>
    <row r="83" spans="1:25" ht="12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</row>
    <row r="84" spans="1:25" ht="12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</row>
    <row r="85" spans="1:25" ht="12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</row>
    <row r="86" spans="1:25" ht="12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</row>
    <row r="87" spans="1:25" ht="12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</row>
    <row r="88" spans="1:25" ht="12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</row>
    <row r="89" spans="1:25" ht="12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</row>
    <row r="90" spans="1:25" ht="12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</row>
    <row r="91" spans="1:25" ht="12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</row>
    <row r="92" spans="1:25" ht="12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</row>
    <row r="93" spans="1:25" ht="12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</row>
    <row r="94" spans="1:25" ht="12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</row>
    <row r="95" spans="1:25" ht="12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</row>
    <row r="96" spans="1:25" ht="12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</row>
    <row r="97" spans="1:25" ht="12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</row>
    <row r="98" spans="1:25" ht="12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</row>
    <row r="99" spans="1:25" ht="12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</row>
    <row r="100" spans="1:25" ht="12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</row>
    <row r="101" spans="1:25" ht="12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</row>
    <row r="102" spans="1:25" ht="12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</row>
    <row r="103" spans="1:25" ht="12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</row>
    <row r="104" spans="1:25" ht="12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</row>
    <row r="105" spans="1:25" ht="12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</row>
    <row r="106" spans="1:25" ht="12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</row>
    <row r="107" spans="1:25" ht="12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</row>
    <row r="108" spans="1:25" ht="12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</row>
    <row r="109" spans="1:25" ht="12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</row>
    <row r="110" spans="1:25" ht="12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</row>
    <row r="111" spans="1:25" ht="12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</row>
    <row r="112" spans="1:25" ht="12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</row>
    <row r="113" spans="1:25" ht="12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</row>
    <row r="114" spans="1:25" ht="12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</row>
    <row r="115" spans="1:25" ht="12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</row>
    <row r="116" spans="1:25" ht="12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</row>
    <row r="117" spans="1:25" ht="12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</row>
    <row r="118" spans="1:25" ht="12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</row>
    <row r="119" spans="1:25" ht="12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</row>
    <row r="120" spans="1:25" ht="12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</row>
    <row r="121" spans="1:25" ht="12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</row>
    <row r="122" spans="1:25" ht="12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</row>
    <row r="123" spans="1:25" ht="12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</row>
    <row r="124" spans="1:25" ht="12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</row>
    <row r="125" spans="1:25" ht="12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</row>
    <row r="126" spans="1:25" ht="12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</row>
    <row r="127" spans="1:25" ht="12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</row>
    <row r="128" spans="1:25" ht="12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</row>
    <row r="129" spans="1:25" ht="12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</row>
    <row r="130" spans="1:25" ht="12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</row>
    <row r="131" spans="1:25" ht="12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</row>
    <row r="132" spans="1:25" ht="12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</row>
    <row r="133" spans="1:25" ht="12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</row>
    <row r="134" spans="1:25" ht="12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</row>
    <row r="135" spans="1:25" ht="12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</row>
    <row r="136" spans="1:25" ht="12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</row>
    <row r="137" spans="1:25" ht="12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</row>
    <row r="138" spans="1:25" ht="12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</row>
    <row r="139" spans="1:25" ht="12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</row>
    <row r="140" spans="1:25" ht="12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</row>
    <row r="141" spans="1:25" ht="12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</row>
    <row r="142" spans="1:25" ht="12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</row>
    <row r="143" spans="1:25" ht="12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</row>
    <row r="144" spans="1:25" ht="12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</row>
    <row r="145" spans="1:25" ht="12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</row>
    <row r="146" spans="1:25" ht="12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</row>
    <row r="147" spans="1:25" ht="12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</row>
    <row r="148" spans="1:25" ht="12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</row>
    <row r="149" spans="1:25" ht="12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</row>
    <row r="150" spans="1:25" ht="12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</row>
    <row r="151" spans="1:25" ht="12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</row>
    <row r="152" spans="1:25" ht="12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</row>
    <row r="153" spans="1:25" ht="12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</row>
    <row r="154" spans="1:25" ht="12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</row>
    <row r="155" spans="1:25" ht="12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</row>
    <row r="156" spans="1:25" ht="12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</row>
    <row r="157" spans="1:25" ht="12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</row>
    <row r="158" spans="1:25" ht="12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</row>
    <row r="159" spans="1:25" ht="12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</row>
    <row r="160" spans="1:25" ht="12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</row>
    <row r="161" spans="1:25" ht="12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</row>
    <row r="162" spans="1:25" ht="12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</row>
    <row r="163" spans="1:25" ht="12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</row>
    <row r="164" spans="1:25" ht="12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</row>
    <row r="165" spans="1:25" ht="12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</row>
    <row r="166" spans="1:25" ht="12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</row>
    <row r="167" spans="1:25" ht="12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</row>
    <row r="168" spans="1:25" ht="12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</row>
    <row r="169" spans="1:25" ht="12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</row>
    <row r="170" spans="1:25" ht="12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</row>
    <row r="171" spans="1:25" ht="12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</row>
    <row r="172" spans="1:25" ht="12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</row>
    <row r="173" spans="1:25" ht="12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</row>
    <row r="174" spans="1:25" ht="12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</row>
    <row r="175" spans="1:25" ht="12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</row>
    <row r="176" spans="1:25" ht="12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</row>
    <row r="177" spans="1:25" ht="12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</row>
    <row r="178" spans="1:25" ht="12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</row>
    <row r="179" spans="1:25" ht="12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</row>
    <row r="180" spans="1:25" ht="12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</row>
    <row r="181" spans="1:25" ht="12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</row>
    <row r="182" spans="1:25" ht="12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</row>
    <row r="183" spans="1:25" ht="12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</row>
    <row r="184" spans="1:25" ht="12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</row>
    <row r="185" spans="1:25" ht="12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</row>
    <row r="186" spans="1:25" ht="12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</row>
    <row r="187" spans="1:25" ht="12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</row>
    <row r="188" spans="1:25" ht="12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</row>
    <row r="189" spans="1:25" ht="12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</row>
    <row r="190" spans="1:25" ht="12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</row>
    <row r="191" spans="1:25" ht="12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</row>
    <row r="192" spans="1:25" ht="12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</row>
    <row r="193" spans="1:25" ht="12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</row>
    <row r="194" spans="1:25" ht="12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</row>
    <row r="195" spans="1:25" ht="12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</row>
    <row r="196" spans="1:25" ht="12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</row>
    <row r="197" spans="1:25" ht="12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</row>
    <row r="198" spans="1:25" ht="12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</row>
    <row r="199" spans="1:25" ht="12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</row>
    <row r="200" spans="1:25" ht="12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</row>
    <row r="201" spans="1:25" ht="12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</row>
    <row r="202" spans="1:25" ht="12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</row>
    <row r="203" spans="1:25" ht="12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</row>
    <row r="204" spans="1:25" ht="12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</row>
    <row r="205" spans="1:25" ht="12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</row>
    <row r="206" spans="1:25" ht="12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</row>
    <row r="207" spans="1:25" ht="12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</row>
    <row r="208" spans="1:25" ht="12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</row>
    <row r="209" spans="1:25" ht="12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</row>
    <row r="210" spans="1:25" ht="12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</row>
    <row r="211" spans="1:25" ht="12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</row>
    <row r="212" spans="1:25" ht="12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</row>
    <row r="213" spans="1:25" ht="12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</row>
    <row r="214" spans="1:25" ht="12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</row>
    <row r="215" spans="1:25" ht="12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</row>
    <row r="216" spans="1:25" ht="12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</row>
    <row r="217" spans="1:25" ht="12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</row>
    <row r="218" spans="1:25" ht="12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</row>
    <row r="219" spans="1:25" ht="12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</row>
    <row r="220" spans="1:25" ht="12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</row>
    <row r="221" spans="1:25" ht="12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</row>
    <row r="222" spans="1:25" ht="12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</row>
    <row r="223" spans="1:25" ht="12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</row>
    <row r="224" spans="1:25" ht="12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</row>
    <row r="225" spans="1:25" ht="12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</row>
    <row r="226" spans="1:25" ht="12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</row>
    <row r="227" spans="1:25" ht="12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</row>
    <row r="228" spans="1:25" ht="12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</row>
    <row r="229" spans="1:25" ht="12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</row>
    <row r="230" spans="1:25" ht="12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</row>
    <row r="231" spans="1:25" ht="12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</row>
    <row r="232" spans="1:25" ht="12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</row>
    <row r="233" spans="1:25" ht="12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</row>
    <row r="234" spans="1:25" ht="12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</row>
    <row r="235" spans="1:25" ht="12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</row>
    <row r="236" spans="1:25" ht="12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</row>
    <row r="237" spans="1:25" ht="12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</row>
    <row r="238" spans="1:25" ht="12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</row>
    <row r="239" spans="1:25" ht="12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</row>
    <row r="240" spans="1:25" ht="12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</row>
    <row r="241" spans="1:25" ht="12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</row>
    <row r="242" spans="1:25" ht="12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</row>
    <row r="243" spans="1:25" ht="12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</row>
    <row r="244" spans="1:25" ht="12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</row>
    <row r="245" spans="1:25" ht="12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</row>
    <row r="246" spans="1:25" ht="12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</row>
    <row r="247" spans="1:25" ht="12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</row>
    <row r="248" spans="1:25" ht="12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</row>
    <row r="249" spans="1:25" ht="12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</row>
    <row r="250" spans="1:25" ht="12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</row>
    <row r="251" spans="1:25" ht="12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</row>
    <row r="252" spans="1:25" ht="12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</row>
    <row r="253" spans="1:25" ht="12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</row>
    <row r="254" spans="1:25" ht="12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</row>
    <row r="255" spans="1:25" ht="12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</row>
    <row r="256" spans="1:25" ht="12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</row>
    <row r="257" spans="1:25" ht="12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</row>
    <row r="258" spans="1:25" ht="12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</row>
    <row r="259" spans="1:25" ht="12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</row>
    <row r="260" spans="1:25" ht="12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</row>
    <row r="261" spans="1:25" ht="12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</row>
    <row r="262" spans="1:25" ht="12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</row>
    <row r="263" spans="1:25" ht="12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</row>
    <row r="264" spans="1:25" ht="12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</row>
    <row r="265" spans="1:25" ht="12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</row>
    <row r="266" spans="1:25" ht="12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</row>
    <row r="267" spans="1:25" ht="12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</row>
    <row r="268" spans="1:25" ht="12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</row>
    <row r="269" spans="1:25" ht="12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</row>
    <row r="270" spans="1:25" ht="12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</row>
    <row r="271" spans="1:25" ht="12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</row>
    <row r="272" spans="1:25" ht="12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</row>
    <row r="273" spans="1:25" ht="12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</row>
    <row r="274" spans="1:25" ht="12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</row>
    <row r="275" spans="1:25" ht="12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</row>
    <row r="276" spans="1:25" ht="12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</row>
    <row r="277" spans="1:25" ht="12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</row>
    <row r="278" spans="1:25" ht="12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</row>
    <row r="279" spans="1:25" ht="12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</row>
    <row r="280" spans="1:25" ht="12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</row>
    <row r="281" spans="1:25" ht="12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</row>
    <row r="282" spans="1:25" ht="12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</row>
    <row r="283" spans="1:25" ht="12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</row>
    <row r="284" spans="1:25" ht="12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</row>
    <row r="285" spans="1:25" ht="12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</row>
    <row r="286" spans="1:25" ht="12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</row>
    <row r="287" spans="1:25" ht="12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</row>
    <row r="288" spans="1:25" ht="12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</row>
    <row r="289" spans="1:25" ht="12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</row>
    <row r="290" spans="1:25" ht="12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</row>
    <row r="291" spans="1:25" ht="12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</row>
    <row r="292" spans="1:25" ht="12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</row>
    <row r="293" spans="1:25" ht="12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</row>
    <row r="294" spans="1:25" ht="12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</row>
    <row r="295" spans="1:25" ht="12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</row>
    <row r="296" spans="1:25" ht="12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</row>
    <row r="297" spans="1:25" ht="12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</row>
    <row r="298" spans="1:25" ht="12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</row>
    <row r="299" spans="1:25" ht="12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</row>
    <row r="300" spans="1:25" ht="12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</row>
    <row r="301" spans="1:25" ht="12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</row>
    <row r="302" spans="1:25" ht="12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</row>
    <row r="303" spans="1:25" ht="12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</row>
    <row r="304" spans="1:25" ht="12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</row>
    <row r="305" spans="1:25" ht="12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</row>
    <row r="306" spans="1:25" ht="12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</row>
    <row r="307" spans="1:25" ht="12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</row>
    <row r="308" spans="1:25" ht="12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</row>
    <row r="309" spans="1:25" ht="12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</row>
    <row r="310" spans="1:25" ht="12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</row>
    <row r="311" spans="1:25" ht="12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</row>
    <row r="312" spans="1:25" ht="12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</row>
    <row r="313" spans="1:25" ht="12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</row>
    <row r="314" spans="1:25" ht="12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</row>
    <row r="315" spans="1:25" ht="12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</row>
    <row r="316" spans="1:25" ht="12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</row>
    <row r="317" spans="1:25" ht="12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</row>
    <row r="318" spans="1:25" ht="12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</row>
    <row r="319" spans="1:25" ht="12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</row>
    <row r="320" spans="1:25" ht="12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</row>
    <row r="321" spans="1:25" ht="12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</row>
    <row r="322" spans="1:25" ht="12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</row>
    <row r="323" spans="1:25" ht="12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</row>
    <row r="324" spans="1:25" ht="12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</row>
    <row r="325" spans="1:25" ht="12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</row>
    <row r="326" spans="1:25" ht="12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</row>
    <row r="327" spans="1:25" ht="12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</row>
    <row r="328" spans="1:25" ht="12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</row>
    <row r="329" spans="1:25" ht="12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</row>
    <row r="330" spans="1:25" ht="12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</row>
    <row r="331" spans="1:25" ht="12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</row>
    <row r="332" spans="1:25" ht="12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</row>
    <row r="333" spans="1:25" ht="12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</row>
    <row r="334" spans="1:25" ht="12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</row>
    <row r="335" spans="1:25" ht="12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</row>
    <row r="336" spans="1:25" ht="12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</row>
    <row r="337" spans="1:25" ht="12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</row>
    <row r="338" spans="1:25" ht="12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</row>
    <row r="339" spans="1:25" ht="12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</row>
    <row r="340" spans="1:25" ht="12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</row>
    <row r="341" spans="1:25" ht="12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</row>
    <row r="342" spans="1:25" ht="12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</row>
    <row r="343" spans="1:25" ht="12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</row>
    <row r="344" spans="1:25" ht="12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</row>
    <row r="345" spans="1:25" ht="12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</row>
    <row r="346" spans="1:25" ht="12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</row>
    <row r="347" spans="1:25" ht="12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</row>
    <row r="348" spans="1:25" ht="12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</row>
    <row r="349" spans="1:25" ht="12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</row>
    <row r="350" spans="1:25" ht="12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</row>
    <row r="351" spans="1:25" ht="12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</row>
    <row r="352" spans="1:25" ht="12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</row>
    <row r="353" spans="1:25" ht="12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</row>
    <row r="354" spans="1:25" ht="12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</row>
    <row r="355" spans="1:25" ht="12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</row>
    <row r="356" spans="1:25" ht="12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</row>
    <row r="357" spans="1:25" ht="12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</row>
    <row r="358" spans="1:25" ht="12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</row>
    <row r="359" spans="1:25" ht="12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</row>
    <row r="360" spans="1:25" ht="12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</row>
    <row r="361" spans="1:25" ht="12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</row>
    <row r="362" spans="1:25" ht="12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</row>
    <row r="363" spans="1:25" ht="12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</row>
    <row r="364" spans="1:25" ht="12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</row>
    <row r="365" spans="1:25" ht="12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</row>
    <row r="366" spans="1:25" ht="12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</row>
    <row r="367" spans="1:25" ht="12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</row>
    <row r="368" spans="1:25" ht="12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</row>
    <row r="369" spans="1:25" ht="12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</row>
    <row r="370" spans="1:25" ht="12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</row>
    <row r="371" spans="1:25" ht="12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</row>
    <row r="372" spans="1:25" ht="12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</row>
    <row r="373" spans="1:25" ht="12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</row>
    <row r="374" spans="1:25" ht="12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</row>
    <row r="375" spans="1:25" ht="12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</row>
    <row r="376" spans="1:25" ht="12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</row>
    <row r="377" spans="1:25" ht="12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</row>
    <row r="378" spans="1:25" ht="12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</row>
    <row r="379" spans="1:25" ht="12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</row>
    <row r="380" spans="1:25" ht="12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</row>
    <row r="381" spans="1:25" ht="12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</row>
    <row r="382" spans="1:25" ht="12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</row>
    <row r="383" spans="1:25" ht="12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</row>
    <row r="384" spans="1:25" ht="12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</row>
    <row r="385" spans="1:25" ht="12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</row>
    <row r="386" spans="1:25" ht="12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</row>
    <row r="387" spans="1:25" ht="12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</row>
    <row r="388" spans="1:25" ht="12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</row>
    <row r="389" spans="1:25" ht="12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</row>
    <row r="390" spans="1:25" ht="12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</row>
    <row r="391" spans="1:25" ht="12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</row>
    <row r="392" spans="1:25" ht="12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</row>
    <row r="393" spans="1:25" ht="12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</row>
    <row r="394" spans="1:25" ht="12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</row>
    <row r="395" spans="1:25" ht="12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</row>
    <row r="396" spans="1:25" ht="12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</row>
    <row r="397" spans="1:25" ht="12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</row>
    <row r="398" spans="1:25" ht="12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</row>
    <row r="399" spans="1:25" ht="12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</row>
    <row r="400" spans="1:25" ht="12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</row>
    <row r="401" spans="1:25" ht="12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</row>
    <row r="402" spans="1:25" ht="12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</row>
    <row r="403" spans="1:25" ht="12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</row>
    <row r="404" spans="1:25" ht="12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</row>
    <row r="405" spans="1:25" ht="12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</row>
    <row r="406" spans="1:25" ht="12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</row>
    <row r="407" spans="1:25" ht="12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</row>
    <row r="408" spans="1:25" ht="12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</row>
    <row r="409" spans="1:25" ht="12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</row>
    <row r="410" spans="1:25" ht="12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</row>
    <row r="411" spans="1:25" ht="12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</row>
    <row r="412" spans="1:25" ht="12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</row>
    <row r="413" spans="1:25" ht="12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</row>
    <row r="414" spans="1:25" ht="12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</row>
    <row r="415" spans="1:25" ht="12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</row>
    <row r="416" spans="1:25" ht="12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</row>
    <row r="417" spans="1:25" ht="12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</row>
    <row r="418" spans="1:25" ht="12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</row>
    <row r="419" spans="1:25" ht="12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</row>
    <row r="420" spans="1:25" ht="12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</row>
    <row r="421" spans="1:25" ht="12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</row>
    <row r="422" spans="1:25" ht="12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</row>
    <row r="423" spans="1:25" ht="12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</row>
    <row r="424" spans="1:25" ht="12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</row>
    <row r="425" spans="1:25" ht="12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</row>
    <row r="426" spans="1:25" ht="12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</row>
    <row r="427" spans="1:25" ht="12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</row>
    <row r="428" spans="1:25" ht="12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</row>
    <row r="429" spans="1:25" ht="12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</row>
    <row r="430" spans="1:25" ht="12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</row>
    <row r="431" spans="1:25" ht="12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</row>
    <row r="432" spans="1:25" ht="12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</row>
    <row r="433" spans="1:25" ht="12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</row>
    <row r="434" spans="1:25" ht="12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</row>
    <row r="435" spans="1:25" ht="12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</row>
    <row r="436" spans="1:25" ht="12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</row>
    <row r="437" spans="1:25" ht="12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</row>
    <row r="438" spans="1:25" ht="12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</row>
    <row r="439" spans="1:25" ht="12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</row>
    <row r="440" spans="1:25" ht="12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</row>
    <row r="441" spans="1:25" ht="12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</row>
    <row r="442" spans="1:25" ht="12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</row>
    <row r="443" spans="1:25" ht="12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</row>
    <row r="444" spans="1:25" ht="12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</row>
    <row r="445" spans="1:25" ht="12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</row>
    <row r="446" spans="1:25" ht="12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</row>
    <row r="447" spans="1:25" ht="12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</row>
    <row r="448" spans="1:25" ht="12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</row>
    <row r="449" spans="1:25" ht="12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</row>
    <row r="450" spans="1:25" ht="12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</row>
    <row r="451" spans="1:25" ht="12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</row>
    <row r="452" spans="1:25" ht="12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</row>
    <row r="453" spans="1:25" ht="12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</row>
    <row r="454" spans="1:25" ht="12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</row>
    <row r="455" spans="1:25" ht="12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</row>
    <row r="456" spans="1:25" ht="12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</row>
    <row r="457" spans="1:25" ht="12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</row>
    <row r="458" spans="1:25" ht="12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</row>
    <row r="459" spans="1:25" ht="12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</row>
    <row r="460" spans="1:25" ht="12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</row>
    <row r="461" spans="1:25" ht="12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</row>
    <row r="462" spans="1:25" ht="12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</row>
    <row r="463" spans="1:25" ht="12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</row>
    <row r="464" spans="1:25" ht="12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</row>
    <row r="465" spans="1:25" ht="12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</row>
    <row r="466" spans="1:25" ht="12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</row>
    <row r="467" spans="1:25" ht="12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</row>
    <row r="468" spans="1:25" ht="12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</row>
    <row r="469" spans="1:25" ht="12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</row>
    <row r="470" spans="1:25" ht="12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</row>
    <row r="471" spans="1:25" ht="12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</row>
    <row r="472" spans="1:25" ht="12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</row>
    <row r="473" spans="1:25" ht="12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</row>
    <row r="474" spans="1:25" ht="12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</row>
    <row r="475" spans="1:25" ht="12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</row>
    <row r="476" spans="1:25" ht="12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</row>
    <row r="477" spans="1:25" ht="12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</row>
    <row r="478" spans="1:25" ht="12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</row>
    <row r="479" spans="1:25" ht="12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</row>
    <row r="480" spans="1:25" ht="12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</row>
    <row r="481" spans="1:25" ht="12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</row>
    <row r="482" spans="1:25" ht="12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</row>
    <row r="483" spans="1:25" ht="12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</row>
    <row r="484" spans="1:25" ht="12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</row>
    <row r="485" spans="1:25" ht="12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</row>
    <row r="486" spans="1:25" ht="12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</row>
    <row r="487" spans="1:25" ht="12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</row>
    <row r="488" spans="1:25" ht="12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</row>
    <row r="489" spans="1:25" ht="12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</row>
    <row r="490" spans="1:25" ht="12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</row>
    <row r="491" spans="1:25" ht="12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</row>
    <row r="492" spans="1:25" ht="12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</row>
    <row r="493" spans="1:25" ht="12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</row>
    <row r="494" spans="1:25" ht="12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</row>
    <row r="495" spans="1:25" ht="12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</row>
    <row r="496" spans="1:25" ht="12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</row>
    <row r="497" spans="1:25" ht="12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</row>
    <row r="498" spans="1:25" ht="12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</row>
    <row r="499" spans="1:25" ht="12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</row>
    <row r="500" spans="1:25" ht="12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</row>
    <row r="501" spans="1:25" ht="12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</row>
    <row r="502" spans="1:25" ht="12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</row>
    <row r="503" spans="1:25" ht="12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</row>
    <row r="504" spans="1:25" ht="12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</row>
    <row r="505" spans="1:25" ht="12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</row>
    <row r="506" spans="1:25" ht="12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</row>
    <row r="507" spans="1:25" ht="12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</row>
    <row r="508" spans="1:25" ht="12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</row>
    <row r="509" spans="1:25" ht="12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</row>
    <row r="510" spans="1:25" ht="12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</row>
    <row r="511" spans="1:25" ht="12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</row>
    <row r="512" spans="1:25" ht="12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</row>
    <row r="513" spans="1:25" ht="12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</row>
    <row r="514" spans="1:25" ht="12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</row>
    <row r="515" spans="1:25" ht="12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</row>
    <row r="516" spans="1:25" ht="12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</row>
    <row r="517" spans="1:25" ht="12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</row>
    <row r="518" spans="1:25" ht="12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</row>
    <row r="519" spans="1:25" ht="12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</row>
    <row r="520" spans="1:25" ht="12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</row>
    <row r="521" spans="1:25" ht="12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</row>
    <row r="522" spans="1:25" ht="12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</row>
    <row r="523" spans="1:25" ht="12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</row>
    <row r="524" spans="1:25" ht="12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</row>
    <row r="525" spans="1:25" ht="12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</row>
    <row r="526" spans="1:25" ht="12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</row>
    <row r="527" spans="1:25" ht="12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</row>
    <row r="528" spans="1:25" ht="12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</row>
    <row r="529" spans="1:25" ht="12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</row>
    <row r="530" spans="1:25" ht="12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</row>
    <row r="531" spans="1:25" ht="12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</row>
    <row r="532" spans="1:25" ht="12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</row>
    <row r="533" spans="1:25" ht="12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</row>
    <row r="534" spans="1:25" ht="12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</row>
    <row r="535" spans="1:25" ht="12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</row>
    <row r="536" spans="1:25" ht="12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</row>
    <row r="537" spans="1:25" ht="12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</row>
    <row r="538" spans="1:25" ht="12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</row>
    <row r="539" spans="1:25" ht="12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</row>
    <row r="540" spans="1:25" ht="12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</row>
    <row r="541" spans="1:25" ht="12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</row>
    <row r="542" spans="1:25" ht="12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</row>
    <row r="543" spans="1:25" ht="12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</row>
    <row r="544" spans="1:25" ht="12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</row>
    <row r="545" spans="1:25" ht="12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</row>
    <row r="546" spans="1:25" ht="12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</row>
    <row r="547" spans="1:25" ht="12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</row>
    <row r="548" spans="1:25" ht="12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</row>
    <row r="549" spans="1:25" ht="12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</row>
    <row r="550" spans="1:25" ht="12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</row>
    <row r="551" spans="1:25" ht="12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</row>
    <row r="552" spans="1:25" ht="12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</row>
    <row r="553" spans="1:25" ht="12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</row>
    <row r="554" spans="1:25" ht="12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</row>
    <row r="555" spans="1:25" ht="12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</row>
    <row r="556" spans="1:25" ht="12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</row>
    <row r="557" spans="1:25" ht="12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</row>
    <row r="558" spans="1:25" ht="12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</row>
    <row r="559" spans="1:25" ht="12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</row>
    <row r="560" spans="1:25" ht="12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</row>
    <row r="561" spans="1:25" ht="12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</row>
    <row r="562" spans="1:25" ht="12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</row>
    <row r="563" spans="1:25" ht="12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</row>
    <row r="564" spans="1:25" ht="12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</row>
    <row r="565" spans="1:25" ht="12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</row>
    <row r="566" spans="1:25" ht="12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</row>
    <row r="567" spans="1:25" ht="12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</row>
    <row r="568" spans="1:25" ht="12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</row>
    <row r="569" spans="1:25" ht="12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</row>
    <row r="570" spans="1:25" ht="12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</row>
    <row r="571" spans="1:25" ht="12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</row>
    <row r="572" spans="1:25" ht="12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</row>
    <row r="573" spans="1:25" ht="12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</row>
    <row r="574" spans="1:25" ht="12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</row>
    <row r="575" spans="1:25" ht="12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</row>
    <row r="576" spans="1:25" ht="12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</row>
    <row r="577" spans="1:25" ht="12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</row>
    <row r="578" spans="1:25" ht="12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</row>
    <row r="579" spans="1:25" ht="12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</row>
    <row r="580" spans="1:25" ht="12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</row>
    <row r="581" spans="1:25" ht="12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</row>
    <row r="582" spans="1:25" ht="12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</row>
    <row r="583" spans="1:25" ht="12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</row>
    <row r="584" spans="1:25" ht="12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</row>
    <row r="585" spans="1:25" ht="12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</row>
    <row r="586" spans="1:25" ht="12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</row>
    <row r="587" spans="1:25" ht="12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</row>
    <row r="588" spans="1:25" ht="12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</row>
    <row r="589" spans="1:25" ht="12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</row>
    <row r="590" spans="1:25" ht="12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</row>
    <row r="591" spans="1:25" ht="12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</row>
    <row r="592" spans="1:25" ht="12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</row>
    <row r="593" spans="1:25" ht="12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</row>
    <row r="594" spans="1:25" ht="12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</row>
    <row r="595" spans="1:25" ht="12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</row>
    <row r="596" spans="1:25" ht="12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</row>
    <row r="597" spans="1:25" ht="12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</row>
    <row r="598" spans="1:25" ht="12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</row>
    <row r="599" spans="1:25" ht="12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</row>
    <row r="600" spans="1:25" ht="12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</row>
    <row r="601" spans="1:25" ht="12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</row>
    <row r="602" spans="1:25" ht="12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</row>
    <row r="603" spans="1:25" ht="12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</row>
    <row r="604" spans="1:25" ht="12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</row>
    <row r="605" spans="1:25" ht="12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</row>
    <row r="606" spans="1:25" ht="12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</row>
    <row r="607" spans="1:25" ht="12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</row>
    <row r="608" spans="1:25" ht="12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</row>
    <row r="609" spans="1:25" ht="12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</row>
    <row r="610" spans="1:25" ht="12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</row>
    <row r="611" spans="1:25" ht="12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</row>
    <row r="612" spans="1:25" ht="12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</row>
    <row r="613" spans="1:25" ht="12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</row>
    <row r="614" spans="1:25" ht="12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</row>
    <row r="615" spans="1:25" ht="12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</row>
    <row r="616" spans="1:25" ht="12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</row>
    <row r="617" spans="1:25" ht="12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</row>
    <row r="618" spans="1:25" ht="12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</row>
    <row r="619" spans="1:25" ht="12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</row>
    <row r="620" spans="1:25" ht="12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</row>
    <row r="621" spans="1:25" ht="12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</row>
    <row r="622" spans="1:25" ht="12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</row>
    <row r="623" spans="1:25" ht="12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</row>
    <row r="624" spans="1:25" ht="12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</row>
    <row r="625" spans="1:25" ht="12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</row>
    <row r="626" spans="1:25" ht="12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</row>
    <row r="627" spans="1:25" ht="12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</row>
    <row r="628" spans="1:25" ht="12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</row>
    <row r="629" spans="1:25" ht="12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</row>
    <row r="630" spans="1:25" ht="12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</row>
    <row r="631" spans="1:25" ht="12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</row>
    <row r="632" spans="1:25" ht="12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</row>
    <row r="633" spans="1:25" ht="12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</row>
    <row r="634" spans="1:25" ht="12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</row>
    <row r="635" spans="1:25" ht="12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</row>
    <row r="636" spans="1:25" ht="12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</row>
    <row r="637" spans="1:25" ht="12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</row>
    <row r="638" spans="1:25" ht="12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</row>
    <row r="639" spans="1:25" ht="12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</row>
    <row r="640" spans="1:25" ht="12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</row>
    <row r="641" spans="1:25" ht="12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</row>
    <row r="642" spans="1:25" ht="12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</row>
    <row r="643" spans="1:25" ht="12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</row>
    <row r="644" spans="1:25" ht="12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</row>
    <row r="645" spans="1:25" ht="12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</row>
    <row r="646" spans="1:25" ht="12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</row>
    <row r="647" spans="1:25" ht="12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</row>
    <row r="648" spans="1:25" ht="12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</row>
    <row r="649" spans="1:25" ht="12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</row>
    <row r="650" spans="1:25" ht="12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</row>
    <row r="651" spans="1:25" ht="12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</row>
    <row r="652" spans="1:25" ht="12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</row>
    <row r="653" spans="1:25" ht="12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</row>
    <row r="654" spans="1:25" ht="12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</row>
    <row r="655" spans="1:25" ht="12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</row>
    <row r="656" spans="1:25" ht="12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</row>
    <row r="657" spans="1:25" ht="12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</row>
    <row r="658" spans="1:25" ht="12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</row>
    <row r="659" spans="1:25" ht="12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</row>
    <row r="660" spans="1:25" ht="12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</row>
    <row r="661" spans="1:25" ht="12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</row>
    <row r="662" spans="1:25" ht="12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</row>
    <row r="663" spans="1:25" ht="12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</row>
    <row r="664" spans="1:25" ht="12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</row>
    <row r="665" spans="1:25" ht="12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</row>
    <row r="666" spans="1:25" ht="12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</row>
    <row r="667" spans="1:25" ht="12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</row>
    <row r="668" spans="1:25" ht="12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</row>
    <row r="669" spans="1:25" ht="12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</row>
    <row r="670" spans="1:25" ht="12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</row>
    <row r="671" spans="1:25" ht="12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</row>
    <row r="672" spans="1:25" ht="12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</row>
    <row r="673" spans="1:25" ht="12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</row>
    <row r="674" spans="1:25" ht="12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</row>
    <row r="675" spans="1:25" ht="12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</row>
    <row r="676" spans="1:25" ht="12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</row>
    <row r="677" spans="1:25" ht="12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</row>
    <row r="678" spans="1:25" ht="12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</row>
    <row r="679" spans="1:25" ht="12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</row>
    <row r="680" spans="1:25" ht="12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</row>
    <row r="681" spans="1:25" ht="12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</row>
    <row r="682" spans="1:25" ht="12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</row>
    <row r="683" spans="1:25" ht="12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</row>
    <row r="684" spans="1:25" ht="12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</row>
    <row r="685" spans="1:25" ht="12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</row>
    <row r="686" spans="1:25" ht="12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</row>
    <row r="687" spans="1:25" ht="12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</row>
    <row r="688" spans="1:25" ht="12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</row>
    <row r="689" spans="1:25" ht="12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</row>
    <row r="690" spans="1:25" ht="12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</row>
    <row r="691" spans="1:25" ht="12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</row>
    <row r="692" spans="1:25" ht="12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</row>
    <row r="693" spans="1:25" ht="12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</row>
    <row r="694" spans="1:25" ht="12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</row>
    <row r="695" spans="1:25" ht="12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</row>
    <row r="696" spans="1:25" ht="12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</row>
    <row r="697" spans="1:25" ht="12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</row>
    <row r="698" spans="1:25" ht="12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</row>
    <row r="699" spans="1:25" ht="12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</row>
    <row r="700" spans="1:25" ht="12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</row>
    <row r="701" spans="1:25" ht="12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</row>
    <row r="702" spans="1:25" ht="12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</row>
    <row r="703" spans="1:25" ht="12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</row>
    <row r="704" spans="1:25" ht="12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</row>
    <row r="705" spans="1:25" ht="12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</row>
    <row r="706" spans="1:25" ht="12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</row>
    <row r="707" spans="1:25" ht="12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</row>
    <row r="708" spans="1:25" ht="12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</row>
    <row r="709" spans="1:25" ht="12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</row>
    <row r="710" spans="1:25" ht="12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</row>
    <row r="711" spans="1:25" ht="12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</row>
    <row r="712" spans="1:25" ht="12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</row>
    <row r="713" spans="1:25" ht="12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</row>
    <row r="714" spans="1:25" ht="12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</row>
    <row r="715" spans="1:25" ht="12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</row>
    <row r="716" spans="1:25" ht="12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</row>
    <row r="717" spans="1:25" ht="12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</row>
    <row r="718" spans="1:25" ht="12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</row>
    <row r="719" spans="1:25" ht="12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</row>
    <row r="720" spans="1:25" ht="12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</row>
    <row r="721" spans="1:25" ht="12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</row>
    <row r="722" spans="1:25" ht="12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</row>
    <row r="723" spans="1:25" ht="12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</row>
    <row r="724" spans="1:25" ht="12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</row>
    <row r="725" spans="1:25" ht="12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</row>
    <row r="726" spans="1:25" ht="12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</row>
    <row r="727" spans="1:25" ht="12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</row>
    <row r="728" spans="1:25" ht="12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</row>
    <row r="729" spans="1:25" ht="12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</row>
    <row r="730" spans="1:25" ht="12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</row>
    <row r="731" spans="1:25" ht="12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</row>
    <row r="732" spans="1:25" ht="12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</row>
    <row r="733" spans="1:25" ht="12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</row>
    <row r="734" spans="1:25" ht="12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</row>
    <row r="735" spans="1:25" ht="12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</row>
    <row r="736" spans="1:25" ht="12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</row>
    <row r="737" spans="1:25" ht="12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</row>
    <row r="738" spans="1:25" ht="12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</row>
    <row r="739" spans="1:25" ht="12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</row>
    <row r="740" spans="1:25" ht="12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</row>
    <row r="741" spans="1:25" ht="12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</row>
    <row r="742" spans="1:25" ht="12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</row>
    <row r="743" spans="1:25" ht="12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</row>
    <row r="744" spans="1:25" ht="12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</row>
    <row r="745" spans="1:25" ht="12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</row>
    <row r="746" spans="1:25" ht="12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</row>
    <row r="747" spans="1:25" ht="12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</row>
    <row r="748" spans="1:25" ht="12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</row>
    <row r="749" spans="1:25" ht="12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</row>
    <row r="750" spans="1:25" ht="12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</row>
    <row r="751" spans="1:25" ht="12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</row>
    <row r="752" spans="1:25" ht="12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</row>
    <row r="753" spans="1:25" ht="12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</row>
    <row r="754" spans="1:25" ht="12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</row>
    <row r="755" spans="1:25" ht="12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</row>
    <row r="756" spans="1:25" ht="12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</row>
    <row r="757" spans="1:25" ht="12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</row>
    <row r="758" spans="1:25" ht="12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</row>
    <row r="759" spans="1:25" ht="12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</row>
    <row r="760" spans="1:25" ht="12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</row>
    <row r="761" spans="1:25" ht="12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</row>
    <row r="762" spans="1:25" ht="12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</row>
    <row r="763" spans="1:25" ht="12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</row>
    <row r="764" spans="1:25" ht="12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</row>
    <row r="765" spans="1:25" ht="12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</row>
    <row r="766" spans="1:25" ht="12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</row>
    <row r="767" spans="1:25" ht="12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</row>
    <row r="768" spans="1:25" ht="12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</row>
    <row r="769" spans="1:25" ht="12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</row>
    <row r="770" spans="1:25" ht="12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</row>
    <row r="771" spans="1:25" ht="12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</row>
    <row r="772" spans="1:25" ht="12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</row>
    <row r="773" spans="1:25" ht="12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</row>
    <row r="774" spans="1:25" ht="12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</row>
    <row r="775" spans="1:25" ht="12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</row>
    <row r="776" spans="1:25" ht="12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</row>
    <row r="777" spans="1:25" ht="12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</row>
    <row r="778" spans="1:25" ht="12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</row>
    <row r="779" spans="1:25" ht="12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</row>
    <row r="780" spans="1:25" ht="12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</row>
    <row r="781" spans="1:25" ht="12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</row>
    <row r="782" spans="1:25" ht="12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</row>
    <row r="783" spans="1:25" ht="12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</row>
    <row r="784" spans="1:25" ht="12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</row>
    <row r="785" spans="1:25" ht="12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</row>
    <row r="786" spans="1:25" ht="12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</row>
    <row r="787" spans="1:25" ht="12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</row>
    <row r="788" spans="1:25" ht="12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</row>
    <row r="789" spans="1:25" ht="12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</row>
    <row r="790" spans="1:25" ht="12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</row>
    <row r="791" spans="1:25" ht="12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</row>
    <row r="792" spans="1:25" ht="12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</row>
    <row r="793" spans="1:25" ht="12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</row>
    <row r="794" spans="1:25" ht="12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</row>
    <row r="795" spans="1:25" ht="12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</row>
    <row r="796" spans="1:25" ht="12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</row>
    <row r="797" spans="1:25" ht="12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</row>
    <row r="798" spans="1:25" ht="12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</row>
    <row r="799" spans="1:25" ht="12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</row>
    <row r="800" spans="1:25" ht="12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</row>
    <row r="801" spans="1:25" ht="12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</row>
    <row r="802" spans="1:25" ht="12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</row>
    <row r="803" spans="1:25" ht="12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</row>
    <row r="804" spans="1:25" ht="12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</row>
    <row r="805" spans="1:25" ht="12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</row>
    <row r="806" spans="1:25" ht="12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</row>
    <row r="807" spans="1:25" ht="12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</row>
    <row r="808" spans="1:25" ht="12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</row>
    <row r="809" spans="1:25" ht="12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</row>
    <row r="810" spans="1:25" ht="12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</row>
    <row r="811" spans="1:25" ht="12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</row>
    <row r="812" spans="1:25" ht="12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</row>
    <row r="813" spans="1:25" ht="12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</row>
    <row r="814" spans="1:25" ht="12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</row>
    <row r="815" spans="1:25" ht="12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</row>
    <row r="816" spans="1:25" ht="12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</row>
    <row r="817" spans="1:25" ht="12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</row>
    <row r="818" spans="1:25" ht="12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</row>
    <row r="819" spans="1:25" ht="12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</row>
    <row r="820" spans="1:25" ht="12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</row>
    <row r="821" spans="1:25" ht="12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</row>
    <row r="822" spans="1:25" ht="12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</row>
    <row r="823" spans="1:25" ht="12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</row>
    <row r="824" spans="1:25" ht="12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</row>
    <row r="825" spans="1:25" ht="12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</row>
    <row r="826" spans="1:25" ht="12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</row>
    <row r="827" spans="1:25" ht="12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</row>
    <row r="828" spans="1:25" ht="12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</row>
    <row r="829" spans="1:25" ht="12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</row>
    <row r="830" spans="1:25" ht="12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</row>
    <row r="831" spans="1:25" ht="12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</row>
    <row r="832" spans="1:25" ht="12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</row>
    <row r="833" spans="1:25" ht="12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</row>
    <row r="834" spans="1:25" ht="12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</row>
    <row r="835" spans="1:25" ht="12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</row>
    <row r="836" spans="1:25" ht="12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</row>
    <row r="837" spans="1:25" ht="12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</row>
    <row r="838" spans="1:25" ht="12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</row>
    <row r="839" spans="1:25" ht="12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</row>
    <row r="840" spans="1:25" ht="12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</row>
    <row r="841" spans="1:25" ht="12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</row>
    <row r="842" spans="1:25" ht="12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</row>
    <row r="843" spans="1:25" ht="12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</row>
    <row r="844" spans="1:25" ht="12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</row>
    <row r="845" spans="1:25" ht="12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</row>
    <row r="846" spans="1:25" ht="12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</row>
    <row r="847" spans="1:25" ht="12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</row>
    <row r="848" spans="1:25" ht="12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</row>
    <row r="849" spans="1:25" ht="12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</row>
    <row r="850" spans="1:25" ht="12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</row>
    <row r="851" spans="1:25" ht="12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</row>
    <row r="852" spans="1:25" ht="12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</row>
    <row r="853" spans="1:25" ht="12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</row>
    <row r="854" spans="1:25" ht="12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</row>
    <row r="855" spans="1:25" ht="12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</row>
    <row r="856" spans="1:25" ht="12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</row>
    <row r="857" spans="1:25" ht="12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</row>
    <row r="858" spans="1:25" ht="12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</row>
    <row r="859" spans="1:25" ht="12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</row>
    <row r="860" spans="1:25" ht="12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</row>
    <row r="861" spans="1:25" ht="12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</row>
    <row r="862" spans="1:25" ht="12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</row>
    <row r="863" spans="1:25" ht="12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</row>
    <row r="864" spans="1:25" ht="12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</row>
    <row r="865" spans="1:25" ht="12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</row>
    <row r="866" spans="1:25" ht="12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</row>
    <row r="867" spans="1:25" ht="12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</row>
    <row r="868" spans="1:25" ht="12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</row>
    <row r="869" spans="1:25" ht="12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</row>
    <row r="870" spans="1:25" ht="12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</row>
    <row r="871" spans="1:25" ht="12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</row>
    <row r="872" spans="1:25" ht="12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</row>
    <row r="873" spans="1:25" ht="12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</row>
    <row r="874" spans="1:25" ht="12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</row>
    <row r="875" spans="1:25" ht="12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</row>
    <row r="876" spans="1:25" ht="12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</row>
    <row r="877" spans="1:25" ht="12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</row>
    <row r="878" spans="1:25" ht="12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</row>
    <row r="879" spans="1:25" ht="12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</row>
    <row r="880" spans="1:25" ht="12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</row>
    <row r="881" spans="1:25" ht="12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</row>
    <row r="882" spans="1:25" ht="12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</row>
    <row r="883" spans="1:25" ht="12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</row>
    <row r="884" spans="1:25" ht="12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</row>
    <row r="885" spans="1:25" ht="12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</row>
    <row r="886" spans="1:25" ht="12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</row>
    <row r="887" spans="1:25" ht="12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</row>
    <row r="888" spans="1:25" ht="12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</row>
    <row r="889" spans="1:25" ht="12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</row>
    <row r="890" spans="1:25" ht="12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</row>
    <row r="891" spans="1:25" ht="12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</row>
    <row r="892" spans="1:25" ht="12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</row>
    <row r="893" spans="1:25" ht="12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</row>
    <row r="894" spans="1:25" ht="12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</row>
    <row r="895" spans="1:25" ht="12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</row>
    <row r="896" spans="1:25" ht="12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</row>
    <row r="897" spans="1:25" ht="12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</row>
    <row r="898" spans="1:25" ht="12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</row>
    <row r="899" spans="1:25" ht="12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</row>
    <row r="900" spans="1:25" ht="12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</row>
    <row r="901" spans="1:25" ht="12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</row>
    <row r="902" spans="1:25" ht="12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</row>
    <row r="903" spans="1:25" ht="12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</row>
    <row r="904" spans="1:25" ht="12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</row>
    <row r="905" spans="1:25" ht="12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</row>
    <row r="906" spans="1:25" ht="12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</row>
    <row r="907" spans="1:25" ht="12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</row>
    <row r="908" spans="1:25" ht="12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</row>
    <row r="909" spans="1:25" ht="12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</row>
    <row r="910" spans="1:25" ht="12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</row>
    <row r="911" spans="1:25" ht="12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</row>
    <row r="912" spans="1:25" ht="12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</row>
    <row r="913" spans="1:25" ht="12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</row>
    <row r="914" spans="1:25" ht="12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</row>
    <row r="915" spans="1:25" ht="12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</row>
    <row r="916" spans="1:25" ht="12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</row>
    <row r="917" spans="1:25" ht="12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</row>
    <row r="918" spans="1:25" ht="12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</row>
    <row r="919" spans="1:25" ht="12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</row>
    <row r="920" spans="1:25" ht="12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</row>
    <row r="921" spans="1:25" ht="12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</row>
    <row r="922" spans="1:25" ht="12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</row>
    <row r="923" spans="1:25" ht="12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</row>
    <row r="924" spans="1:25" ht="12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</row>
    <row r="925" spans="1:25" ht="12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</row>
    <row r="926" spans="1:25" ht="12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</row>
    <row r="927" spans="1:25" ht="12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</row>
    <row r="928" spans="1:25" ht="12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</row>
    <row r="929" spans="1:25" ht="12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</row>
    <row r="930" spans="1:25" ht="12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</row>
    <row r="931" spans="1:25" ht="12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</row>
    <row r="932" spans="1:25" ht="12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</row>
    <row r="933" spans="1:25" ht="12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</row>
    <row r="934" spans="1:25" ht="12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</row>
    <row r="935" spans="1:25" ht="12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</row>
    <row r="936" spans="1:25" ht="12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</row>
    <row r="937" spans="1:25" ht="12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</row>
    <row r="938" spans="1:25" ht="12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</row>
    <row r="939" spans="1:25" ht="12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</row>
    <row r="940" spans="1:25" ht="12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</row>
    <row r="941" spans="1:25" ht="12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</row>
    <row r="942" spans="1:25" ht="12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</row>
    <row r="943" spans="1:25" ht="12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</row>
    <row r="944" spans="1:25" ht="12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</row>
    <row r="945" spans="1:25" ht="12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</row>
    <row r="946" spans="1:25" ht="12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</row>
    <row r="947" spans="1:25" ht="12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</row>
    <row r="948" spans="1:25" ht="12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</row>
    <row r="949" spans="1:25" ht="12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</row>
    <row r="950" spans="1:25" ht="12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</row>
    <row r="951" spans="1:25" ht="12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</row>
    <row r="952" spans="1:25" ht="12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</row>
    <row r="953" spans="1:25" ht="12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</row>
    <row r="954" spans="1:25" ht="12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</row>
    <row r="955" spans="1:25" ht="12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</row>
    <row r="956" spans="1:25" ht="12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</row>
    <row r="957" spans="1:25" ht="12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</row>
    <row r="958" spans="1:25" ht="12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</row>
    <row r="959" spans="1:25" ht="12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</row>
    <row r="960" spans="1:25" ht="12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</row>
    <row r="961" spans="1:25" ht="12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</row>
    <row r="962" spans="1:25" ht="12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</row>
    <row r="963" spans="1:25" ht="12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</row>
    <row r="964" spans="1:25" ht="12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</row>
    <row r="965" spans="1:25" ht="12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</row>
    <row r="966" spans="1:25" ht="12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</row>
    <row r="967" spans="1:25" ht="12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</row>
    <row r="968" spans="1:25" ht="12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</row>
    <row r="969" spans="1:25" ht="12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</row>
    <row r="970" spans="1:25" ht="12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</row>
    <row r="971" spans="1:25" ht="12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</row>
    <row r="972" spans="1:25" ht="12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</row>
    <row r="973" spans="1:25" ht="12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</row>
    <row r="974" spans="1:25" ht="12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</row>
    <row r="975" spans="1:25" ht="12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</row>
    <row r="976" spans="1:25" ht="12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</row>
    <row r="977" spans="1:25" ht="12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</row>
    <row r="978" spans="1:25" ht="12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</row>
    <row r="979" spans="1:25" ht="12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</row>
    <row r="980" spans="1:25" ht="12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</row>
    <row r="981" spans="1:25" ht="12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</row>
    <row r="982" spans="1:25" ht="12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</row>
    <row r="983" spans="1:25" ht="12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</row>
    <row r="984" spans="1:25" ht="12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</row>
    <row r="985" spans="1:25" ht="12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</row>
    <row r="986" spans="1:25" ht="12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</row>
    <row r="987" spans="1:25" ht="12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</row>
    <row r="988" spans="1:25" ht="12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</row>
    <row r="989" spans="1:25" ht="12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</row>
    <row r="990" spans="1:25" ht="12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</row>
    <row r="991" spans="1:25" ht="12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</row>
    <row r="992" spans="1:25" ht="12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</row>
    <row r="993" spans="1:25" ht="12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</row>
    <row r="994" spans="1:25" ht="12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</row>
    <row r="995" spans="1:25" ht="12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</row>
    <row r="996" spans="1:25" ht="12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</row>
    <row r="997" spans="1:25" ht="12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</row>
    <row r="998" spans="1:25" ht="12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</row>
    <row r="999" spans="1:25" ht="12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</row>
    <row r="1000" spans="1:25" ht="12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</row>
  </sheetData>
  <mergeCells count="3">
    <mergeCell ref="C12:D12"/>
    <mergeCell ref="F12:G12"/>
    <mergeCell ref="M12:Q12"/>
  </mergeCells>
  <pageMargins left="0.25" right="0.25" top="0.75" bottom="0.75" header="0" footer="0"/>
  <pageSetup paperSize="9" fitToHeight="0"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FF00"/>
    <pageSetUpPr fitToPage="1"/>
  </sheetPr>
  <dimension ref="A1:Z1000"/>
  <sheetViews>
    <sheetView workbookViewId="0">
      <selection activeCell="R13" sqref="R13"/>
    </sheetView>
  </sheetViews>
  <sheetFormatPr defaultColWidth="14.42578125" defaultRowHeight="15" customHeight="1"/>
  <cols>
    <col min="1" max="1" width="11.7109375" customWidth="1"/>
    <col min="2" max="2" width="10" customWidth="1"/>
    <col min="3" max="3" width="24.5703125" customWidth="1"/>
    <col min="4" max="4" width="25" customWidth="1"/>
    <col min="5" max="5" width="10" customWidth="1"/>
    <col min="6" max="7" width="25" customWidth="1"/>
    <col min="8" max="8" width="28.7109375" customWidth="1"/>
    <col min="9" max="9" width="35" customWidth="1"/>
    <col min="10" max="12" width="8.7109375" customWidth="1"/>
    <col min="13" max="17" width="8.7109375" hidden="1" customWidth="1"/>
    <col min="18" max="26" width="8.7109375" customWidth="1"/>
  </cols>
  <sheetData>
    <row r="1" spans="1:26" ht="21" customHeight="1">
      <c r="A1" s="6" t="s">
        <v>16</v>
      </c>
      <c r="B1" s="7"/>
      <c r="C1" s="7"/>
      <c r="D1" s="7"/>
      <c r="E1" s="7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21" customHeight="1">
      <c r="A2" s="6" t="s">
        <v>17</v>
      </c>
      <c r="B2" s="7"/>
      <c r="C2" s="7"/>
      <c r="D2" s="7"/>
      <c r="E2" s="7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21" customHeight="1">
      <c r="A3" s="6" t="s">
        <v>18</v>
      </c>
      <c r="B3" s="7"/>
      <c r="C3" s="7"/>
      <c r="D3" s="7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21" customHeight="1">
      <c r="A4" s="6" t="s">
        <v>19</v>
      </c>
      <c r="B4" s="7" t="s">
        <v>49</v>
      </c>
      <c r="C4" s="7"/>
      <c r="D4" s="7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21" customHeight="1">
      <c r="A5" s="6" t="s">
        <v>21</v>
      </c>
      <c r="B5" s="7"/>
      <c r="C5" s="7" t="s">
        <v>47</v>
      </c>
      <c r="D5" s="7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21" customHeight="1">
      <c r="A6" s="7" t="s">
        <v>23</v>
      </c>
      <c r="B6" s="7"/>
      <c r="C6" s="7"/>
      <c r="D6" s="7"/>
      <c r="E6" s="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1" customHeight="1">
      <c r="A7" s="9" t="s">
        <v>54</v>
      </c>
      <c r="B7" s="7"/>
      <c r="C7" s="7"/>
      <c r="D7" s="7"/>
      <c r="E7" s="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21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21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21" customHeight="1">
      <c r="A10" s="10" t="s">
        <v>25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21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21" customHeight="1">
      <c r="A12" s="11" t="s">
        <v>27</v>
      </c>
      <c r="B12" s="11" t="s">
        <v>28</v>
      </c>
      <c r="C12" s="92" t="s">
        <v>29</v>
      </c>
      <c r="D12" s="91"/>
      <c r="E12" s="11" t="s">
        <v>28</v>
      </c>
      <c r="F12" s="92" t="s">
        <v>30</v>
      </c>
      <c r="G12" s="91"/>
      <c r="H12" s="11" t="s">
        <v>31</v>
      </c>
      <c r="I12" s="11" t="s">
        <v>32</v>
      </c>
      <c r="J12" s="8"/>
      <c r="K12" s="8"/>
      <c r="L12" s="8"/>
      <c r="M12" s="90" t="s">
        <v>26</v>
      </c>
      <c r="N12" s="91"/>
      <c r="O12" s="91"/>
      <c r="P12" s="91"/>
      <c r="Q12" s="91"/>
      <c r="R12" s="8"/>
      <c r="S12" s="8"/>
      <c r="T12" s="8"/>
      <c r="U12" s="8"/>
      <c r="V12" s="8"/>
      <c r="W12" s="8"/>
      <c r="X12" s="8"/>
      <c r="Y12" s="8"/>
      <c r="Z12" s="8"/>
    </row>
    <row r="13" spans="1:26" ht="21" customHeight="1">
      <c r="A13" s="36">
        <v>0.375</v>
      </c>
      <c r="B13" s="18"/>
      <c r="C13" s="37" t="str">
        <f>VLOOKUP(M13,druzstva!$A$4:$B$15,2,0)</f>
        <v>Tým 1</v>
      </c>
      <c r="D13" s="17" t="str">
        <f>VLOOKUP(N13,druzstva!$A$4:$B$15,2,0)</f>
        <v>Tým 2</v>
      </c>
      <c r="E13" s="18"/>
      <c r="F13" s="79" t="str">
        <f>VLOOKUP(P13,druzstva!$A$4:$B$15,2,0)</f>
        <v>Tým 11</v>
      </c>
      <c r="G13" s="80" t="str">
        <f>VLOOKUP(Q13,druzstva!$A$4:$B$15,2,0)</f>
        <v>Tým 12</v>
      </c>
      <c r="H13" s="18"/>
      <c r="I13" s="15"/>
      <c r="J13" s="8"/>
      <c r="K13" s="8"/>
      <c r="L13" s="8"/>
      <c r="M13" s="37">
        <v>1</v>
      </c>
      <c r="N13" s="17">
        <v>2</v>
      </c>
      <c r="O13" s="18"/>
      <c r="P13" s="79">
        <v>11</v>
      </c>
      <c r="Q13" s="80">
        <v>12</v>
      </c>
      <c r="R13" s="8"/>
      <c r="S13" s="8"/>
      <c r="T13" s="8"/>
      <c r="U13" s="8"/>
      <c r="V13" s="8"/>
      <c r="W13" s="8"/>
      <c r="X13" s="8"/>
      <c r="Y13" s="8"/>
      <c r="Z13" s="8"/>
    </row>
    <row r="14" spans="1:26" ht="21" customHeight="1">
      <c r="A14" s="38">
        <v>0.38541666666666669</v>
      </c>
      <c r="B14" s="22"/>
      <c r="C14" s="49" t="str">
        <f>VLOOKUP(M14,druzstva!$A$4:$B$15,2,0)</f>
        <v>Tým 6</v>
      </c>
      <c r="D14" s="26" t="str">
        <f>VLOOKUP(N14,druzstva!$A$4:$B$15,2,0)</f>
        <v>Tým 5</v>
      </c>
      <c r="E14" s="22"/>
      <c r="F14" s="23" t="str">
        <f>VLOOKUP(P14,druzstva!$A$4:$B$15,2,0)</f>
        <v>Tým 4</v>
      </c>
      <c r="G14" s="21" t="str">
        <f>VLOOKUP(Q14,druzstva!$A$4:$B$15,2,0)</f>
        <v>Tým 3</v>
      </c>
      <c r="H14" s="22"/>
      <c r="I14" s="24"/>
      <c r="J14" s="8"/>
      <c r="K14" s="8"/>
      <c r="L14" s="8"/>
      <c r="M14" s="49">
        <v>6</v>
      </c>
      <c r="N14" s="26">
        <v>5</v>
      </c>
      <c r="O14" s="22"/>
      <c r="P14" s="23">
        <v>4</v>
      </c>
      <c r="Q14" s="21">
        <v>3</v>
      </c>
      <c r="R14" s="8"/>
      <c r="S14" s="8"/>
      <c r="T14" s="8"/>
      <c r="U14" s="8"/>
      <c r="V14" s="8"/>
      <c r="W14" s="8"/>
      <c r="X14" s="8"/>
      <c r="Y14" s="8"/>
      <c r="Z14" s="8"/>
    </row>
    <row r="15" spans="1:26" ht="21" customHeight="1">
      <c r="A15" s="38">
        <v>0.39583333333333331</v>
      </c>
      <c r="B15" s="22"/>
      <c r="C15" s="69" t="str">
        <f>VLOOKUP(M15,druzstva!$A$4:$B$15,2,0)</f>
        <v>Tým 9</v>
      </c>
      <c r="D15" s="72" t="str">
        <f>VLOOKUP(N15,druzstva!$A$4:$B$15,2,0)</f>
        <v>Tým 10</v>
      </c>
      <c r="E15" s="22"/>
      <c r="F15" s="65" t="str">
        <f>VLOOKUP(P15,druzstva!$A$4:$B$15,2,0)</f>
        <v>Tým 8</v>
      </c>
      <c r="G15" s="56" t="str">
        <f>VLOOKUP(Q15,druzstva!$A$4:$B$15,2,0)</f>
        <v>Tým 7</v>
      </c>
      <c r="H15" s="22"/>
      <c r="I15" s="24"/>
      <c r="J15" s="8"/>
      <c r="K15" s="8"/>
      <c r="L15" s="8"/>
      <c r="M15" s="69">
        <v>9</v>
      </c>
      <c r="N15" s="72">
        <v>10</v>
      </c>
      <c r="O15" s="22"/>
      <c r="P15" s="65">
        <v>8</v>
      </c>
      <c r="Q15" s="56">
        <v>7</v>
      </c>
      <c r="R15" s="8"/>
      <c r="S15" s="8"/>
      <c r="T15" s="8"/>
      <c r="U15" s="8"/>
      <c r="V15" s="8"/>
      <c r="W15" s="8"/>
      <c r="X15" s="8"/>
      <c r="Y15" s="8"/>
      <c r="Z15" s="8"/>
    </row>
    <row r="16" spans="1:26" ht="21" customHeight="1">
      <c r="A16" s="38">
        <v>0.40625</v>
      </c>
      <c r="B16" s="22"/>
      <c r="C16" s="16" t="str">
        <f>VLOOKUP(M16,druzstva!$A$4:$B$15,2,0)</f>
        <v>Tým 1</v>
      </c>
      <c r="D16" s="49" t="str">
        <f>VLOOKUP(N16,druzstva!$A$4:$B$15,2,0)</f>
        <v>Tým 6</v>
      </c>
      <c r="E16" s="22"/>
      <c r="F16" s="25" t="str">
        <f>VLOOKUP(P16,druzstva!$A$4:$B$15,2,0)</f>
        <v>Tým 2</v>
      </c>
      <c r="G16" s="26" t="str">
        <f>VLOOKUP(Q16,druzstva!$A$4:$B$15,2,0)</f>
        <v>Tým 5</v>
      </c>
      <c r="H16" s="22"/>
      <c r="I16" s="24"/>
      <c r="J16" s="8"/>
      <c r="K16" s="8"/>
      <c r="L16" s="8"/>
      <c r="M16" s="16">
        <v>1</v>
      </c>
      <c r="N16" s="49">
        <v>6</v>
      </c>
      <c r="O16" s="22"/>
      <c r="P16" s="25">
        <v>2</v>
      </c>
      <c r="Q16" s="26">
        <v>5</v>
      </c>
      <c r="R16" s="8"/>
      <c r="S16" s="8"/>
      <c r="T16" s="8"/>
      <c r="U16" s="8"/>
      <c r="V16" s="8"/>
      <c r="W16" s="8"/>
      <c r="X16" s="8"/>
      <c r="Y16" s="8"/>
      <c r="Z16" s="8"/>
    </row>
    <row r="17" spans="1:26" ht="21" customHeight="1">
      <c r="A17" s="38">
        <v>0.41666666666666669</v>
      </c>
      <c r="B17" s="22"/>
      <c r="C17" s="76" t="str">
        <f>VLOOKUP(M17,druzstva!$A$4:$B$15,2,0)</f>
        <v>Tým 11</v>
      </c>
      <c r="D17" s="23" t="str">
        <f>VLOOKUP(N17,druzstva!$A$4:$B$15,2,0)</f>
        <v>Tým 4</v>
      </c>
      <c r="E17" s="22"/>
      <c r="F17" s="81" t="str">
        <f>VLOOKUP(P17,druzstva!$A$4:$B$15,2,0)</f>
        <v>Tým 12</v>
      </c>
      <c r="G17" s="21" t="str">
        <f>VLOOKUP(Q17,druzstva!$A$4:$B$15,2,0)</f>
        <v>Tým 3</v>
      </c>
      <c r="H17" s="22"/>
      <c r="I17" s="24"/>
      <c r="J17" s="8"/>
      <c r="K17" s="8"/>
      <c r="L17" s="8"/>
      <c r="M17" s="76">
        <v>11</v>
      </c>
      <c r="N17" s="23">
        <v>4</v>
      </c>
      <c r="O17" s="22"/>
      <c r="P17" s="81">
        <v>12</v>
      </c>
      <c r="Q17" s="21">
        <v>3</v>
      </c>
      <c r="R17" s="8"/>
      <c r="S17" s="8"/>
      <c r="T17" s="8"/>
      <c r="U17" s="8"/>
      <c r="V17" s="8"/>
      <c r="W17" s="8"/>
      <c r="X17" s="8"/>
      <c r="Y17" s="8"/>
      <c r="Z17" s="8"/>
    </row>
    <row r="18" spans="1:26" ht="21" customHeight="1">
      <c r="A18" s="38">
        <v>0.42708333333333331</v>
      </c>
      <c r="B18" s="22"/>
      <c r="C18" s="69" t="str">
        <f>VLOOKUP(M18,druzstva!$A$4:$B$15,2,0)</f>
        <v>Tým 9</v>
      </c>
      <c r="D18" s="65" t="str">
        <f>VLOOKUP(N18,druzstva!$A$4:$B$15,2,0)</f>
        <v>Tým 8</v>
      </c>
      <c r="E18" s="22"/>
      <c r="F18" s="72" t="str">
        <f>VLOOKUP(P18,druzstva!$A$4:$B$15,2,0)</f>
        <v>Tým 10</v>
      </c>
      <c r="G18" s="56" t="str">
        <f>VLOOKUP(Q18,druzstva!$A$4:$B$15,2,0)</f>
        <v>Tým 7</v>
      </c>
      <c r="H18" s="22"/>
      <c r="I18" s="24"/>
      <c r="J18" s="8"/>
      <c r="K18" s="8"/>
      <c r="L18" s="8"/>
      <c r="M18" s="69">
        <v>9</v>
      </c>
      <c r="N18" s="65">
        <v>8</v>
      </c>
      <c r="O18" s="39"/>
      <c r="P18" s="72">
        <v>10</v>
      </c>
      <c r="Q18" s="56">
        <v>7</v>
      </c>
      <c r="R18" s="8"/>
      <c r="S18" s="8"/>
      <c r="T18" s="8"/>
      <c r="U18" s="8"/>
      <c r="V18" s="8"/>
      <c r="W18" s="8"/>
      <c r="X18" s="8"/>
      <c r="Y18" s="8"/>
      <c r="Z18" s="8"/>
    </row>
    <row r="19" spans="1:26" ht="21" customHeight="1">
      <c r="A19" s="38">
        <v>0.4375</v>
      </c>
      <c r="B19" s="22"/>
      <c r="C19" s="16" t="str">
        <f>VLOOKUP(M19,druzstva!$A$4:$B$15,2,0)</f>
        <v>Tým 1</v>
      </c>
      <c r="D19" s="76" t="str">
        <f>VLOOKUP(N19,druzstva!$A$4:$B$15,2,0)</f>
        <v>Tým 11</v>
      </c>
      <c r="E19" s="22"/>
      <c r="F19" s="25" t="str">
        <f>VLOOKUP(P19,druzstva!$A$4:$B$15,2,0)</f>
        <v>Tým 2</v>
      </c>
      <c r="G19" s="81" t="str">
        <f>VLOOKUP(Q19,druzstva!$A$4:$B$15,2,0)</f>
        <v>Tým 12</v>
      </c>
      <c r="H19" s="22"/>
      <c r="I19" s="24"/>
      <c r="J19" s="8"/>
      <c r="K19" s="8"/>
      <c r="L19" s="8"/>
      <c r="M19" s="16">
        <v>1</v>
      </c>
      <c r="N19" s="76">
        <v>11</v>
      </c>
      <c r="O19" s="22"/>
      <c r="P19" s="25">
        <v>2</v>
      </c>
      <c r="Q19" s="81">
        <v>12</v>
      </c>
      <c r="R19" s="8"/>
      <c r="S19" s="8"/>
      <c r="T19" s="8"/>
      <c r="U19" s="8"/>
      <c r="V19" s="8"/>
      <c r="W19" s="8"/>
      <c r="X19" s="8"/>
      <c r="Y19" s="8"/>
      <c r="Z19" s="8"/>
    </row>
    <row r="20" spans="1:26" ht="21" customHeight="1">
      <c r="A20" s="38">
        <v>0.44791666666666669</v>
      </c>
      <c r="B20" s="22"/>
      <c r="C20" s="49" t="str">
        <f>VLOOKUP(M20,druzstva!$A$4:$B$15,2,0)</f>
        <v>Tým 6</v>
      </c>
      <c r="D20" s="69" t="str">
        <f>VLOOKUP(N20,druzstva!$A$4:$B$15,2,0)</f>
        <v>Tým 9</v>
      </c>
      <c r="E20" s="22"/>
      <c r="F20" s="26" t="str">
        <f>VLOOKUP(P20,druzstva!$A$4:$B$15,2,0)</f>
        <v>Tým 5</v>
      </c>
      <c r="G20" s="72" t="str">
        <f>VLOOKUP(Q20,druzstva!$A$4:$B$15,2,0)</f>
        <v>Tým 10</v>
      </c>
      <c r="H20" s="22"/>
      <c r="I20" s="24"/>
      <c r="J20" s="8"/>
      <c r="K20" s="82"/>
      <c r="L20" s="8"/>
      <c r="M20" s="49">
        <v>6</v>
      </c>
      <c r="N20" s="69">
        <v>9</v>
      </c>
      <c r="O20" s="22"/>
      <c r="P20" s="26">
        <v>5</v>
      </c>
      <c r="Q20" s="72">
        <v>10</v>
      </c>
      <c r="R20" s="8"/>
      <c r="S20" s="8"/>
      <c r="T20" s="8"/>
      <c r="U20" s="8"/>
      <c r="V20" s="8"/>
      <c r="W20" s="8"/>
      <c r="X20" s="8"/>
      <c r="Y20" s="8"/>
      <c r="Z20" s="8"/>
    </row>
    <row r="21" spans="1:26" ht="21" customHeight="1">
      <c r="A21" s="38">
        <v>0.45833333333333331</v>
      </c>
      <c r="B21" s="22"/>
      <c r="C21" s="23" t="str">
        <f>VLOOKUP(M21,druzstva!$A$4:$B$15,2,0)</f>
        <v>Tým 4</v>
      </c>
      <c r="D21" s="65" t="str">
        <f>VLOOKUP(N21,druzstva!$A$4:$B$15,2,0)</f>
        <v>Tým 8</v>
      </c>
      <c r="E21" s="22"/>
      <c r="F21" s="21" t="str">
        <f>VLOOKUP(P21,druzstva!$A$4:$B$15,2,0)</f>
        <v>Tým 3</v>
      </c>
      <c r="G21" s="56" t="str">
        <f>VLOOKUP(Q21,druzstva!$A$4:$B$15,2,0)</f>
        <v>Tým 7</v>
      </c>
      <c r="H21" s="22"/>
      <c r="I21" s="24"/>
      <c r="J21" s="8"/>
      <c r="K21" s="8"/>
      <c r="L21" s="8"/>
      <c r="M21" s="23">
        <v>4</v>
      </c>
      <c r="N21" s="65">
        <v>8</v>
      </c>
      <c r="O21" s="22"/>
      <c r="P21" s="21">
        <v>3</v>
      </c>
      <c r="Q21" s="56">
        <v>7</v>
      </c>
      <c r="R21" s="8"/>
      <c r="S21" s="8"/>
      <c r="T21" s="8"/>
      <c r="U21" s="8"/>
      <c r="V21" s="8"/>
      <c r="W21" s="8"/>
      <c r="X21" s="8"/>
      <c r="Y21" s="8"/>
      <c r="Z21" s="8"/>
    </row>
    <row r="22" spans="1:26" ht="21" customHeight="1">
      <c r="A22" s="38">
        <v>0.46875</v>
      </c>
      <c r="B22" s="22"/>
      <c r="C22" s="16" t="str">
        <f>VLOOKUP(M22,druzstva!$A$4:$B$15,2,0)</f>
        <v>Tým 1</v>
      </c>
      <c r="D22" s="26" t="str">
        <f>VLOOKUP(N22,druzstva!$A$4:$B$15,2,0)</f>
        <v>Tým 5</v>
      </c>
      <c r="E22" s="22"/>
      <c r="F22" s="25" t="str">
        <f>VLOOKUP(P22,druzstva!$A$4:$B$15,2,0)</f>
        <v>Tým 2</v>
      </c>
      <c r="G22" s="49" t="str">
        <f>VLOOKUP(Q22,druzstva!$A$4:$B$15,2,0)</f>
        <v>Tým 6</v>
      </c>
      <c r="H22" s="22"/>
      <c r="I22" s="24"/>
      <c r="J22" s="8"/>
      <c r="K22" s="8"/>
      <c r="L22" s="8"/>
      <c r="M22" s="16">
        <v>1</v>
      </c>
      <c r="N22" s="26">
        <v>5</v>
      </c>
      <c r="O22" s="39"/>
      <c r="P22" s="25">
        <v>2</v>
      </c>
      <c r="Q22" s="49">
        <v>6</v>
      </c>
      <c r="R22" s="8"/>
      <c r="S22" s="8"/>
      <c r="T22" s="8"/>
      <c r="U22" s="8"/>
      <c r="V22" s="8"/>
      <c r="W22" s="8"/>
      <c r="X22" s="8"/>
      <c r="Y22" s="8"/>
      <c r="Z22" s="8"/>
    </row>
    <row r="23" spans="1:26" ht="21" customHeight="1">
      <c r="A23" s="38">
        <v>0.47916666666666669</v>
      </c>
      <c r="B23" s="22"/>
      <c r="C23" s="21" t="str">
        <f>VLOOKUP(M23,druzstva!$A$4:$B$15,2,0)</f>
        <v>Tým 3</v>
      </c>
      <c r="D23" s="76" t="str">
        <f>VLOOKUP(N23,druzstva!$A$4:$B$15,2,0)</f>
        <v>Tým 11</v>
      </c>
      <c r="E23" s="22"/>
      <c r="F23" s="23" t="str">
        <f>VLOOKUP(P23,druzstva!$A$4:$B$15,2,0)</f>
        <v>Tým 4</v>
      </c>
      <c r="G23" s="81" t="str">
        <f>VLOOKUP(Q23,druzstva!$A$4:$B$15,2,0)</f>
        <v>Tým 12</v>
      </c>
      <c r="H23" s="22"/>
      <c r="I23" s="24"/>
      <c r="J23" s="8"/>
      <c r="K23" s="8"/>
      <c r="L23" s="8"/>
      <c r="M23" s="21">
        <v>3</v>
      </c>
      <c r="N23" s="76">
        <v>11</v>
      </c>
      <c r="O23" s="39"/>
      <c r="P23" s="23">
        <v>4</v>
      </c>
      <c r="Q23" s="81">
        <v>12</v>
      </c>
      <c r="R23" s="8"/>
      <c r="S23" s="8"/>
      <c r="T23" s="8"/>
      <c r="U23" s="8"/>
      <c r="V23" s="8"/>
      <c r="W23" s="8"/>
      <c r="X23" s="8"/>
      <c r="Y23" s="8"/>
      <c r="Z23" s="8"/>
    </row>
    <row r="24" spans="1:26" ht="21" customHeight="1">
      <c r="A24" s="38">
        <v>0.48958333333333331</v>
      </c>
      <c r="B24" s="22"/>
      <c r="C24" s="69" t="str">
        <f>VLOOKUP(M24,druzstva!$A$4:$B$15,2,0)</f>
        <v>Tým 9</v>
      </c>
      <c r="D24" s="56" t="str">
        <f>VLOOKUP(N24,druzstva!$A$4:$B$15,2,0)</f>
        <v>Tým 7</v>
      </c>
      <c r="E24" s="22"/>
      <c r="F24" s="72" t="str">
        <f>VLOOKUP(P24,druzstva!$A$4:$B$15,2,0)</f>
        <v>Tým 10</v>
      </c>
      <c r="G24" s="65" t="str">
        <f>VLOOKUP(Q24,druzstva!$A$4:$B$15,2,0)</f>
        <v>Tým 8</v>
      </c>
      <c r="H24" s="22"/>
      <c r="I24" s="24"/>
      <c r="J24" s="8"/>
      <c r="K24" s="8"/>
      <c r="L24" s="8"/>
      <c r="M24" s="69">
        <v>9</v>
      </c>
      <c r="N24" s="56">
        <v>7</v>
      </c>
      <c r="O24" s="39"/>
      <c r="P24" s="72">
        <v>10</v>
      </c>
      <c r="Q24" s="65">
        <v>8</v>
      </c>
      <c r="R24" s="8"/>
      <c r="S24" s="8"/>
      <c r="T24" s="8"/>
      <c r="U24" s="8"/>
      <c r="V24" s="8"/>
      <c r="W24" s="8"/>
      <c r="X24" s="8"/>
      <c r="Y24" s="8"/>
      <c r="Z24" s="8"/>
    </row>
    <row r="25" spans="1:26" ht="21" customHeight="1">
      <c r="A25" s="38">
        <v>0.5</v>
      </c>
      <c r="B25" s="22"/>
      <c r="C25" s="16" t="str">
        <f>VLOOKUP(M25,druzstva!$A$4:$B$15,2,0)</f>
        <v>Tým 1</v>
      </c>
      <c r="D25" s="81" t="str">
        <f>VLOOKUP(N25,druzstva!$A$4:$B$15,2,0)</f>
        <v>Tým 12</v>
      </c>
      <c r="E25" s="22"/>
      <c r="F25" s="25" t="str">
        <f>VLOOKUP(P25,druzstva!$A$4:$B$15,2,0)</f>
        <v>Tým 2</v>
      </c>
      <c r="G25" s="76" t="str">
        <f>VLOOKUP(Q25,druzstva!$A$4:$B$15,2,0)</f>
        <v>Tým 11</v>
      </c>
      <c r="H25" s="22"/>
      <c r="I25" s="24"/>
      <c r="J25" s="8"/>
      <c r="K25" s="8"/>
      <c r="L25" s="8"/>
      <c r="M25" s="16">
        <v>1</v>
      </c>
      <c r="N25" s="81">
        <v>12</v>
      </c>
      <c r="O25" s="39"/>
      <c r="P25" s="25">
        <v>2</v>
      </c>
      <c r="Q25" s="76">
        <v>11</v>
      </c>
      <c r="R25" s="8"/>
      <c r="S25" s="8"/>
      <c r="T25" s="8"/>
      <c r="U25" s="8"/>
      <c r="V25" s="8"/>
      <c r="W25" s="8"/>
      <c r="X25" s="8"/>
      <c r="Y25" s="8"/>
      <c r="Z25" s="8"/>
    </row>
    <row r="26" spans="1:26" ht="21" customHeight="1">
      <c r="A26" s="38">
        <v>0.51041666666666663</v>
      </c>
      <c r="B26" s="22"/>
      <c r="C26" s="49" t="str">
        <f>VLOOKUP(M26,druzstva!$A$4:$B$15,2,0)</f>
        <v>Tým 6</v>
      </c>
      <c r="D26" s="72" t="str">
        <f>VLOOKUP(N26,druzstva!$A$4:$B$15,2,0)</f>
        <v>Tým 10</v>
      </c>
      <c r="E26" s="22"/>
      <c r="F26" s="26" t="str">
        <f>VLOOKUP(P26,druzstva!$A$4:$B$15,2,0)</f>
        <v>Tým 5</v>
      </c>
      <c r="G26" s="69" t="str">
        <f>VLOOKUP(Q26,druzstva!$A$4:$B$15,2,0)</f>
        <v>Tým 9</v>
      </c>
      <c r="H26" s="22"/>
      <c r="I26" s="24"/>
      <c r="J26" s="8"/>
      <c r="K26" s="8"/>
      <c r="L26" s="8"/>
      <c r="M26" s="49">
        <v>6</v>
      </c>
      <c r="N26" s="72">
        <v>10</v>
      </c>
      <c r="O26" s="39"/>
      <c r="P26" s="26">
        <v>5</v>
      </c>
      <c r="Q26" s="69">
        <v>9</v>
      </c>
      <c r="R26" s="8"/>
      <c r="S26" s="8"/>
      <c r="T26" s="8"/>
      <c r="U26" s="8"/>
      <c r="V26" s="8"/>
      <c r="W26" s="8"/>
      <c r="X26" s="8"/>
      <c r="Y26" s="8"/>
      <c r="Z26" s="8"/>
    </row>
    <row r="27" spans="1:26" ht="21" customHeight="1">
      <c r="A27" s="40">
        <v>0.52083333333333337</v>
      </c>
      <c r="B27" s="33"/>
      <c r="C27" s="31" t="str">
        <f>VLOOKUP(M27,druzstva!$A$4:$B$15,2,0)</f>
        <v>Tým 4</v>
      </c>
      <c r="D27" s="57" t="str">
        <f>VLOOKUP(N27,druzstva!$A$4:$B$15,2,0)</f>
        <v>Tým 7</v>
      </c>
      <c r="E27" s="33"/>
      <c r="F27" s="54" t="str">
        <f>VLOOKUP(P27,druzstva!$A$4:$B$15,2,0)</f>
        <v>Tým 3</v>
      </c>
      <c r="G27" s="83" t="str">
        <f>VLOOKUP(Q27,druzstva!$A$4:$B$15,2,0)</f>
        <v>Tým 8</v>
      </c>
      <c r="H27" s="33"/>
      <c r="I27" s="30"/>
      <c r="J27" s="8"/>
      <c r="K27" s="8"/>
      <c r="L27" s="8"/>
      <c r="M27" s="31">
        <v>4</v>
      </c>
      <c r="N27" s="57">
        <v>7</v>
      </c>
      <c r="O27" s="41"/>
      <c r="P27" s="54">
        <v>3</v>
      </c>
      <c r="Q27" s="83">
        <v>8</v>
      </c>
      <c r="R27" s="8"/>
      <c r="S27" s="8"/>
      <c r="T27" s="8"/>
      <c r="U27" s="8"/>
      <c r="V27" s="8"/>
      <c r="W27" s="8"/>
      <c r="X27" s="8"/>
      <c r="Y27" s="8"/>
      <c r="Z27" s="8"/>
    </row>
    <row r="28" spans="1:26" ht="12" customHeight="1">
      <c r="A28" s="7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2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2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2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2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2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2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2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2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2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2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2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2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2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2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2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2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2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2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2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2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2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2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2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2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2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2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2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2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2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2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2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2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2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2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2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2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2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2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2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2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2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2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2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2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2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2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2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2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2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2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2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2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2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2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2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2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2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2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2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2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2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2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2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2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2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2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2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2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2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2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2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2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2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2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2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2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2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2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2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2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2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2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2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2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2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2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2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2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2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2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2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2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2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2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2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2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2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2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2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2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2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2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2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2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2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2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2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2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2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2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2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2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2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2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2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2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2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2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2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2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2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2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2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2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2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2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2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2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2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2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2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2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2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2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2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2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2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2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2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2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2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2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2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2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2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2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2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2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2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2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2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2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2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2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2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2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2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2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2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2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2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2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2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2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2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2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2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2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2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2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2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2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2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2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2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2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2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2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2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2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2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2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2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2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2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2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2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2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2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2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2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2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2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2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2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2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2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2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2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2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2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2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2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2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2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2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2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2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2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2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2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2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2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2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2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2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2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2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2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2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2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2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2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2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2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2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2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2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2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2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2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2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2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2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2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2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2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2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2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2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2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2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2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2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2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2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2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2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2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2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2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2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2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2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2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2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2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2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2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2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2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2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2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2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2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2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2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2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2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2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2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2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2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2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2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2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2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2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2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2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2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2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2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2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2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2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2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2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2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2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2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2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2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2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2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2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2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2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2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2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2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2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2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2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2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2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2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2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2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2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2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2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2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2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2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2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2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2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2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2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2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2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2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2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2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2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2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2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2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2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2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2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2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2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2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2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2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2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2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2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2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2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2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2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2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2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2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2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2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2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2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2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2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2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2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2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2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2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2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2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2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2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2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2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2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2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2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2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2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2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2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2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2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2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2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2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2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2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2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2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2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2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2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2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2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2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2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2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2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2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2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2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2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2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2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2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2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2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2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2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2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2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2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2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2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2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2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2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2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2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2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2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2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2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2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2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2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2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2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2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2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2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2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2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2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2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2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2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2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2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2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2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2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2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2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2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2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2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2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2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2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2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2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2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2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2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2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2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2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2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2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2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2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2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2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2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2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2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2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2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2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2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2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2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2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2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2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2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2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2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2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2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2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2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2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2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2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2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2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2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2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2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2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2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2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2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2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2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2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2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2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2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2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2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2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2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2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2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2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2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2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2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2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2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2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2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2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2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2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2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2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2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2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2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2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2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2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2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2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2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2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2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2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2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2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2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2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2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2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2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2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2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2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2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2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2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2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2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2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2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2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2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2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2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2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2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2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2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2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2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2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2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2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2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2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2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2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2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2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2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2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2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2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2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2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2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2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2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2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2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2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2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2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2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2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2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2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2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2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2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2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2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2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2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2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2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2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2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2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2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2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2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2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2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2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2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2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2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2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2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2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2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2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2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2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2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2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2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2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2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2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2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2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2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2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2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2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2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2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2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2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2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2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2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2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2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2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2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2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2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2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2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2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2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2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2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2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2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2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2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2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2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2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2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2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2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2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2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2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2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2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2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2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2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2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2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2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2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2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2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2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2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2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2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2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2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2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2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2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2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2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2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2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2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2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2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2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2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2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2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2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2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2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2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2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2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2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2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2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2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2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2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2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2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2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2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2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2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2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2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2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2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2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2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2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2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2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2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2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2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2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2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2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2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2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2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2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2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2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2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2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2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2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2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2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2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2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2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2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2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2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2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2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2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2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2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2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2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2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2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2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2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2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2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2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2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2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2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2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2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2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2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2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2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2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2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2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2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2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2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2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2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2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2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2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2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2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2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2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2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2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2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2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2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2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2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2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2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2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2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2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2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2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2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2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2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2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2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2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2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2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2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2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2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2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2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2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2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2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2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2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2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2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2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2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2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2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2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2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2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2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2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2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2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2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2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2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2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2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2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2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2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2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2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2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2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2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2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2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2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2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2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2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2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2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2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2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2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2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2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2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2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2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2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2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2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2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2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2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2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2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2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2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2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2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2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2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2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2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2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2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2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2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2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2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2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2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2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2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2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2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2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2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2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2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2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2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2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2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2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2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2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2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2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2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2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2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2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2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2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2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2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2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2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2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2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2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2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2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2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2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2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2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2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2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2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2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2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2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2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2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2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2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2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2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2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2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2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2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2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2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2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2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2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2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2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2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2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2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2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2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2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2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2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2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2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2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2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2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2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2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2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2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2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2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2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2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2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2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2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2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2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2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2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2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2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2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2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2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2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2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2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2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2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2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2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2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2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2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2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2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2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3">
    <mergeCell ref="C12:D12"/>
    <mergeCell ref="F12:G12"/>
    <mergeCell ref="M12:Q12"/>
  </mergeCells>
  <pageMargins left="0.25" right="0.25" top="0.75" bottom="0.75" header="0" footer="0"/>
  <pageSetup paperSize="9"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  <pageSetUpPr fitToPage="1"/>
  </sheetPr>
  <dimension ref="A1:Z1000"/>
  <sheetViews>
    <sheetView workbookViewId="0">
      <selection activeCell="C13" sqref="C13"/>
    </sheetView>
  </sheetViews>
  <sheetFormatPr defaultColWidth="14.42578125" defaultRowHeight="15" customHeight="1"/>
  <cols>
    <col min="1" max="1" width="11.7109375" customWidth="1"/>
    <col min="2" max="2" width="10" customWidth="1"/>
    <col min="3" max="3" width="24.5703125" customWidth="1"/>
    <col min="4" max="4" width="25" customWidth="1"/>
    <col min="5" max="5" width="10" customWidth="1"/>
    <col min="6" max="7" width="25" customWidth="1"/>
    <col min="8" max="8" width="28.7109375" customWidth="1"/>
    <col min="9" max="9" width="36.7109375" customWidth="1"/>
    <col min="10" max="12" width="8.7109375" customWidth="1"/>
    <col min="13" max="17" width="8.7109375" hidden="1" customWidth="1"/>
    <col min="18" max="26" width="8.7109375" customWidth="1"/>
  </cols>
  <sheetData>
    <row r="1" spans="1:26" ht="21" customHeight="1">
      <c r="A1" s="6" t="s">
        <v>16</v>
      </c>
      <c r="B1" s="7"/>
      <c r="C1" s="7"/>
      <c r="D1" s="7"/>
      <c r="E1" s="7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21" customHeight="1">
      <c r="A2" s="6" t="s">
        <v>17</v>
      </c>
      <c r="B2" s="7"/>
      <c r="C2" s="7"/>
      <c r="D2" s="7"/>
      <c r="E2" s="7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21" customHeight="1">
      <c r="A3" s="6" t="s">
        <v>18</v>
      </c>
      <c r="B3" s="7"/>
      <c r="C3" s="7"/>
      <c r="D3" s="7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21" customHeight="1">
      <c r="A4" s="6" t="s">
        <v>19</v>
      </c>
      <c r="B4" s="7" t="s">
        <v>20</v>
      </c>
      <c r="C4" s="7"/>
      <c r="D4" s="7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21" customHeight="1">
      <c r="A5" s="6" t="s">
        <v>21</v>
      </c>
      <c r="B5" s="7"/>
      <c r="C5" s="7" t="s">
        <v>22</v>
      </c>
      <c r="D5" s="7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21" customHeight="1">
      <c r="A6" s="7" t="s">
        <v>23</v>
      </c>
      <c r="B6" s="7"/>
      <c r="C6" s="7"/>
      <c r="D6" s="7"/>
      <c r="E6" s="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1" customHeight="1">
      <c r="A7" s="9" t="s">
        <v>24</v>
      </c>
      <c r="B7" s="7"/>
      <c r="C7" s="7"/>
      <c r="D7" s="7"/>
      <c r="E7" s="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21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21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21" customHeight="1">
      <c r="A10" s="10" t="s">
        <v>25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21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90" t="s">
        <v>26</v>
      </c>
      <c r="N11" s="91"/>
      <c r="O11" s="91"/>
      <c r="P11" s="91"/>
      <c r="Q11" s="91"/>
      <c r="R11" s="8"/>
      <c r="S11" s="8"/>
      <c r="T11" s="8"/>
      <c r="U11" s="8"/>
      <c r="V11" s="8"/>
      <c r="W11" s="8"/>
      <c r="X11" s="8"/>
      <c r="Y11" s="8"/>
      <c r="Z11" s="8"/>
    </row>
    <row r="12" spans="1:26" ht="21" customHeight="1" thickBot="1">
      <c r="A12" s="11" t="s">
        <v>27</v>
      </c>
      <c r="B12" s="11" t="s">
        <v>28</v>
      </c>
      <c r="C12" s="92" t="s">
        <v>29</v>
      </c>
      <c r="D12" s="91"/>
      <c r="E12" s="11" t="s">
        <v>28</v>
      </c>
      <c r="F12" s="92" t="s">
        <v>30</v>
      </c>
      <c r="G12" s="91"/>
      <c r="H12" s="11" t="s">
        <v>31</v>
      </c>
      <c r="I12" s="11" t="s">
        <v>32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21" customHeight="1">
      <c r="A13" s="102">
        <v>0.375</v>
      </c>
      <c r="B13" s="103"/>
      <c r="C13" s="104" t="str">
        <f>VLOOKUP(M13,druzstva!$A$4:$B$15,2,0)</f>
        <v>Tým 1</v>
      </c>
      <c r="D13" s="105" t="str">
        <f>VLOOKUP(N13,druzstva!$A$4:$B$15,2,0)</f>
        <v>Tým 2</v>
      </c>
      <c r="E13" s="103"/>
      <c r="F13" s="106" t="str">
        <f>VLOOKUP(P13,druzstva!$A$4:$B$15,2,0)</f>
        <v>Tým 3</v>
      </c>
      <c r="G13" s="107" t="str">
        <f>VLOOKUP(Q13,druzstva!$A$4:$B$15,2,0)</f>
        <v>Tým 4</v>
      </c>
      <c r="H13" s="103"/>
      <c r="I13" s="108"/>
      <c r="J13" s="8"/>
      <c r="K13" s="8"/>
      <c r="L13" s="8"/>
      <c r="M13" s="16">
        <v>1</v>
      </c>
      <c r="N13" s="17">
        <v>2</v>
      </c>
      <c r="O13" s="18"/>
      <c r="P13" s="19">
        <v>3</v>
      </c>
      <c r="Q13" s="20">
        <v>4</v>
      </c>
      <c r="R13" s="8"/>
      <c r="S13" s="8"/>
      <c r="T13" s="8"/>
      <c r="U13" s="8"/>
      <c r="V13" s="8"/>
      <c r="W13" s="8"/>
      <c r="X13" s="8"/>
      <c r="Y13" s="8"/>
      <c r="Z13" s="8"/>
    </row>
    <row r="14" spans="1:26" ht="21" customHeight="1">
      <c r="A14" s="109">
        <v>0.40277777777777773</v>
      </c>
      <c r="B14" s="96"/>
      <c r="C14" s="98" t="str">
        <f>VLOOKUP(M14,druzstva!$A$4:$B$15,2,0)</f>
        <v>Tým 2</v>
      </c>
      <c r="D14" s="99" t="str">
        <f>VLOOKUP(N14,druzstva!$A$4:$B$15,2,0)</f>
        <v>Tým 3</v>
      </c>
      <c r="E14" s="96"/>
      <c r="F14" s="100" t="str">
        <f>VLOOKUP(P14,druzstva!$A$4:$B$15,2,0)</f>
        <v>Tým 4</v>
      </c>
      <c r="G14" s="101" t="str">
        <f>VLOOKUP(Q14,druzstva!$A$4:$B$15,2,0)</f>
        <v>Tým 5</v>
      </c>
      <c r="H14" s="96"/>
      <c r="I14" s="110"/>
      <c r="J14" s="8"/>
      <c r="K14" s="8"/>
      <c r="L14" s="8"/>
      <c r="M14" s="25">
        <v>2</v>
      </c>
      <c r="N14" s="21">
        <v>3</v>
      </c>
      <c r="O14" s="22"/>
      <c r="P14" s="23">
        <v>4</v>
      </c>
      <c r="Q14" s="26">
        <v>5</v>
      </c>
      <c r="R14" s="8"/>
      <c r="S14" s="8"/>
      <c r="T14" s="8"/>
      <c r="U14" s="8"/>
      <c r="V14" s="8"/>
      <c r="W14" s="8"/>
      <c r="X14" s="8"/>
      <c r="Y14" s="8"/>
      <c r="Z14" s="8"/>
    </row>
    <row r="15" spans="1:26" ht="21" customHeight="1">
      <c r="A15" s="109">
        <v>0.43055555555555558</v>
      </c>
      <c r="B15" s="96"/>
      <c r="C15" s="97" t="str">
        <f>VLOOKUP(M15,druzstva!$A$4:$B$15,2,0)</f>
        <v>Tým 1</v>
      </c>
      <c r="D15" s="100" t="str">
        <f>VLOOKUP(N15,druzstva!$A$4:$B$15,2,0)</f>
        <v>Tým 4</v>
      </c>
      <c r="E15" s="96"/>
      <c r="F15" s="101" t="str">
        <f>VLOOKUP(P15,druzstva!$A$4:$B$15,2,0)</f>
        <v>Tým 5</v>
      </c>
      <c r="G15" s="99" t="str">
        <f>VLOOKUP(Q15,druzstva!$A$4:$B$15,2,0)</f>
        <v>Tým 3</v>
      </c>
      <c r="H15" s="96"/>
      <c r="I15" s="110"/>
      <c r="J15" s="8"/>
      <c r="K15" s="8"/>
      <c r="L15" s="8"/>
      <c r="M15" s="16">
        <v>1</v>
      </c>
      <c r="N15" s="23">
        <v>4</v>
      </c>
      <c r="O15" s="22"/>
      <c r="P15" s="26">
        <v>5</v>
      </c>
      <c r="Q15" s="21">
        <v>3</v>
      </c>
      <c r="R15" s="8"/>
      <c r="S15" s="8"/>
      <c r="T15" s="8"/>
      <c r="U15" s="8"/>
      <c r="V15" s="8"/>
      <c r="W15" s="8"/>
      <c r="X15" s="8"/>
      <c r="Y15" s="8"/>
      <c r="Z15" s="8"/>
    </row>
    <row r="16" spans="1:26" ht="21" customHeight="1">
      <c r="A16" s="109">
        <v>0.45833333333333331</v>
      </c>
      <c r="B16" s="96"/>
      <c r="C16" s="98" t="str">
        <f>VLOOKUP(M16,druzstva!$A$4:$B$15,2,0)</f>
        <v>Tým 2</v>
      </c>
      <c r="D16" s="101" t="str">
        <f>VLOOKUP(N16,druzstva!$A$4:$B$15,2,0)</f>
        <v>Tým 5</v>
      </c>
      <c r="E16" s="96"/>
      <c r="F16" s="99" t="str">
        <f>VLOOKUP(P16,druzstva!$A$4:$B$15,2,0)</f>
        <v>Tým 3</v>
      </c>
      <c r="G16" s="97" t="str">
        <f>VLOOKUP(Q16,druzstva!$A$4:$B$15,2,0)</f>
        <v>Tým 1</v>
      </c>
      <c r="H16" s="96"/>
      <c r="I16" s="110"/>
      <c r="J16" s="8"/>
      <c r="K16" s="8"/>
      <c r="L16" s="8"/>
      <c r="M16" s="25">
        <v>2</v>
      </c>
      <c r="N16" s="26">
        <v>5</v>
      </c>
      <c r="O16" s="22"/>
      <c r="P16" s="21">
        <v>3</v>
      </c>
      <c r="Q16" s="16">
        <v>1</v>
      </c>
      <c r="R16" s="8"/>
      <c r="S16" s="8"/>
      <c r="T16" s="8"/>
      <c r="U16" s="8"/>
      <c r="V16" s="8"/>
      <c r="W16" s="8"/>
      <c r="X16" s="8"/>
      <c r="Y16" s="8"/>
      <c r="Z16" s="8"/>
    </row>
    <row r="17" spans="1:26" ht="21" customHeight="1" thickBot="1">
      <c r="A17" s="111">
        <v>0.4861111111111111</v>
      </c>
      <c r="B17" s="112"/>
      <c r="C17" s="113" t="str">
        <f>VLOOKUP(M17,druzstva!$A$4:$B$15,2,0)</f>
        <v>Tým 4</v>
      </c>
      <c r="D17" s="114" t="str">
        <f>VLOOKUP(N17,druzstva!$A$4:$B$15,2,0)</f>
        <v>Tým 2</v>
      </c>
      <c r="E17" s="112"/>
      <c r="F17" s="115" t="str">
        <f>VLOOKUP(P17,druzstva!$A$4:$B$15,2,0)</f>
        <v>Tým 5</v>
      </c>
      <c r="G17" s="116" t="str">
        <f>VLOOKUP(Q17,druzstva!$A$4:$B$15,2,0)</f>
        <v>Tým 1</v>
      </c>
      <c r="H17" s="112"/>
      <c r="I17" s="117"/>
      <c r="J17" s="8"/>
      <c r="K17" s="8"/>
      <c r="L17" s="8"/>
      <c r="M17" s="31">
        <v>4</v>
      </c>
      <c r="N17" s="32">
        <v>2</v>
      </c>
      <c r="O17" s="33"/>
      <c r="P17" s="34">
        <v>5</v>
      </c>
      <c r="Q17" s="35">
        <v>1</v>
      </c>
      <c r="R17" s="8"/>
      <c r="S17" s="8"/>
      <c r="T17" s="8"/>
      <c r="U17" s="8"/>
      <c r="V17" s="8"/>
      <c r="W17" s="8"/>
      <c r="X17" s="8"/>
      <c r="Y17" s="8"/>
      <c r="Z17" s="8"/>
    </row>
    <row r="18" spans="1:26" ht="12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2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2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2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2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2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2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2" customHeight="1">
      <c r="A25" s="8"/>
      <c r="B25" s="8"/>
      <c r="C25" s="8"/>
      <c r="D25" s="8"/>
      <c r="E25" s="8"/>
      <c r="F25" s="8"/>
      <c r="G25" s="8"/>
      <c r="H25" s="8"/>
      <c r="I25" s="8" t="s">
        <v>33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2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2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2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2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2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2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2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2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2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2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2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2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2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2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2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2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2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2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2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2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2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2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2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2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2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2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2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2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2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2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2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2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2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2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2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2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2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2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2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2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2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2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2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2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2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2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2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2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2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2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2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2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2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2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2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2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2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2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2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2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2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2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2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2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2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2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2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2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2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2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2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2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2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2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2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2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2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2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2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2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2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2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2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2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2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2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2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2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2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2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2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2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2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2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2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2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2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2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2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2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2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2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2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2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2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2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2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2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2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2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2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2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2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2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2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2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2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2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2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2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2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2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2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2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2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2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2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2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2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2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2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2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2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2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2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2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2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2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2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2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2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2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2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2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2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2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2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2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2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2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2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2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2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2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2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2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2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2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2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2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2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2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2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2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2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2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2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2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2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2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2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2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2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2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2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2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2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2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2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2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2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2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2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2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2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2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2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2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2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2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2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2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2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2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2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2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2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2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2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2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2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2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2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2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2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2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2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2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2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2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2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2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2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2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2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2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2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2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2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2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2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2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2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2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2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2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2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2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2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2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2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2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2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2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2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2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2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2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2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2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2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2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2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2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2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2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2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2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2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2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2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2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2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2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2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2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2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2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2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2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2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2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2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2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2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2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2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2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2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2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2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2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2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2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2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2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2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2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2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2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2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2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2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2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2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2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2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2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2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2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2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2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2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2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2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2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2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2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2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2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2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2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2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2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2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2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2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2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2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2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2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2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2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2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2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2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2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2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2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2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2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2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2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2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2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2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2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2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2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2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2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2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2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2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2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2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2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2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2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2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2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2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2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2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2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2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2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2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2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2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2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2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2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2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2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2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2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2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2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2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2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2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2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2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2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2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2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2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2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2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2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2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2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2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2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2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2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2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2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2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2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2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2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2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2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2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2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2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2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2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2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2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2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2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2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2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2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2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2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2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2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2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2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2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2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2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2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2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2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2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2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2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2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2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2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2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2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2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2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2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2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2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2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2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2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2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2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2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2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2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2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2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2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2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2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2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2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2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2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2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2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2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2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2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2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2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2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2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2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2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2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2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2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2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2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2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2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2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2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2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2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2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2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2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2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2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2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2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2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2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2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2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2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2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2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2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2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2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2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2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2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2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2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2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2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2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2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2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2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2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2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2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2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2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2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2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2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2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2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2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2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2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2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2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2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2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2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2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2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2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2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2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2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2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2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2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2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2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2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2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2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2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2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2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2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2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2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2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2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2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2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2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2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2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2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2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2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2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2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2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2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2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2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2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2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2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2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2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2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2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2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2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2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2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2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2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2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2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2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2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2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2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2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2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2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2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2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2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2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2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2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2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2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2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2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2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2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2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2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2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2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2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2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2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2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2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2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2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2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2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2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2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2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2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2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2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2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2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2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2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2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2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2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2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2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2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2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2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2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2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2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2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2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2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2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2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2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2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2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2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2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2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2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2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2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2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2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2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2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2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2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2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2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2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2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2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2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2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2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2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2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2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2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2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2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2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2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2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2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2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2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2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2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2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2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2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2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2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2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2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2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2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2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2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2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2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2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2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2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2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2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2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2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2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2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2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2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2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2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2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2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2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2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2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2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2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2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2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2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2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2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2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2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2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2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2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2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2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2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2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2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2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2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2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2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2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2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2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2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2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2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2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2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2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2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2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2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2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2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2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2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2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2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2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2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2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2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2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2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2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2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2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2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2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2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2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2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2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2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2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2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2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2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2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2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2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2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2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2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2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2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2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2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2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2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2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2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2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2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2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2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2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2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2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2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2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2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2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2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2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2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2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2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2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2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2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2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2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2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2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2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2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2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2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2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2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2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2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2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2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2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2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2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2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2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2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2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2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2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2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2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2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2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2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2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2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2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2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2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2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2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2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2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2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2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2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2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2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2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2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2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2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2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2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2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2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2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2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2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2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2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2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2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2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2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2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2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2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2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2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2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2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2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2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2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2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2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2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2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2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2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2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2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2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2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2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2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2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2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2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2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2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2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2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2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2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2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2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2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2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2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2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2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2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2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2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2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2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2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2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2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2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2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2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2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2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2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2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2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2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2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2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2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2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2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2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2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2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2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2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2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2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2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2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2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2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2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2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2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2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2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2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2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2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2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2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2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2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2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2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2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2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2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2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2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2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2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2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2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2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2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2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2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2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2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2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2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2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2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2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2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2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2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2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2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2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2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2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2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2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2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2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2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2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2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2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2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2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2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2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2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2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2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2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2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2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2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2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2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2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2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2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2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2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2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3">
    <mergeCell ref="M11:Q11"/>
    <mergeCell ref="C12:D12"/>
    <mergeCell ref="F12:G12"/>
  </mergeCells>
  <pageMargins left="0.25" right="0.25" top="0.75" bottom="0.75" header="0" footer="0"/>
  <pageSetup paperSize="9" fitToHeight="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00"/>
    <pageSetUpPr fitToPage="1"/>
  </sheetPr>
  <dimension ref="A1:Z1000"/>
  <sheetViews>
    <sheetView workbookViewId="0">
      <selection activeCell="D27" sqref="D27"/>
    </sheetView>
  </sheetViews>
  <sheetFormatPr defaultColWidth="14.42578125" defaultRowHeight="15" customHeight="1"/>
  <cols>
    <col min="1" max="1" width="11.7109375" customWidth="1"/>
    <col min="2" max="2" width="10" customWidth="1"/>
    <col min="3" max="3" width="24.5703125" customWidth="1"/>
    <col min="4" max="4" width="25" customWidth="1"/>
    <col min="5" max="5" width="10" customWidth="1"/>
    <col min="6" max="7" width="25" customWidth="1"/>
    <col min="8" max="8" width="28.140625" customWidth="1"/>
    <col min="9" max="9" width="34.7109375" customWidth="1"/>
    <col min="10" max="12" width="8.7109375" customWidth="1"/>
    <col min="13" max="17" width="8.7109375" hidden="1" customWidth="1"/>
    <col min="18" max="26" width="8.7109375" customWidth="1"/>
  </cols>
  <sheetData>
    <row r="1" spans="1:26" ht="21" customHeight="1">
      <c r="A1" s="6" t="s">
        <v>16</v>
      </c>
      <c r="B1" s="7"/>
      <c r="C1" s="7"/>
      <c r="D1" s="7"/>
      <c r="E1" s="7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21" customHeight="1">
      <c r="A2" s="6" t="s">
        <v>17</v>
      </c>
      <c r="B2" s="7"/>
      <c r="C2" s="7"/>
      <c r="D2" s="7"/>
      <c r="E2" s="7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21" customHeight="1">
      <c r="A3" s="6" t="s">
        <v>18</v>
      </c>
      <c r="B3" s="7"/>
      <c r="C3" s="7"/>
      <c r="D3" s="7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21" customHeight="1">
      <c r="A4" s="6" t="s">
        <v>19</v>
      </c>
      <c r="B4" s="7" t="s">
        <v>20</v>
      </c>
      <c r="C4" s="7"/>
      <c r="D4" s="7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21" customHeight="1">
      <c r="A5" s="6" t="s">
        <v>21</v>
      </c>
      <c r="B5" s="7"/>
      <c r="C5" s="7" t="s">
        <v>22</v>
      </c>
      <c r="D5" s="7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21" customHeight="1">
      <c r="A6" s="7" t="s">
        <v>23</v>
      </c>
      <c r="B6" s="7"/>
      <c r="C6" s="7"/>
      <c r="D6" s="7"/>
      <c r="E6" s="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1" customHeight="1">
      <c r="A7" s="9" t="s">
        <v>34</v>
      </c>
      <c r="B7" s="7"/>
      <c r="C7" s="7"/>
      <c r="D7" s="7"/>
      <c r="E7" s="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21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21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21" customHeight="1">
      <c r="A10" s="10" t="s">
        <v>25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21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90" t="s">
        <v>26</v>
      </c>
      <c r="N11" s="91"/>
      <c r="O11" s="91"/>
      <c r="P11" s="91"/>
      <c r="Q11" s="91"/>
      <c r="R11" s="8"/>
      <c r="S11" s="8"/>
      <c r="T11" s="8"/>
      <c r="U11" s="8"/>
      <c r="V11" s="8"/>
      <c r="W11" s="8"/>
      <c r="X11" s="8"/>
      <c r="Y11" s="8"/>
      <c r="Z11" s="8"/>
    </row>
    <row r="12" spans="1:26" ht="21" customHeight="1" thickBot="1">
      <c r="A12" s="11" t="s">
        <v>27</v>
      </c>
      <c r="B12" s="11" t="s">
        <v>28</v>
      </c>
      <c r="C12" s="92" t="s">
        <v>29</v>
      </c>
      <c r="D12" s="91"/>
      <c r="E12" s="11" t="s">
        <v>28</v>
      </c>
      <c r="F12" s="92" t="s">
        <v>30</v>
      </c>
      <c r="G12" s="91"/>
      <c r="H12" s="11" t="s">
        <v>31</v>
      </c>
      <c r="I12" s="11" t="s">
        <v>32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21" customHeight="1">
      <c r="A13" s="118">
        <v>0.375</v>
      </c>
      <c r="B13" s="103"/>
      <c r="C13" s="104" t="str">
        <f>VLOOKUP(M13,druzstva!$A$4:$B$15,2,0)</f>
        <v>Tým 1</v>
      </c>
      <c r="D13" s="105" t="str">
        <f>VLOOKUP(N13,druzstva!$A$4:$B$15,2,0)</f>
        <v>Tým 2</v>
      </c>
      <c r="E13" s="103"/>
      <c r="F13" s="103" t="s">
        <v>35</v>
      </c>
      <c r="G13" s="103" t="s">
        <v>35</v>
      </c>
      <c r="H13" s="103"/>
      <c r="I13" s="108"/>
      <c r="J13" s="8"/>
      <c r="K13" s="8"/>
      <c r="L13" s="8"/>
      <c r="M13" s="37">
        <v>1</v>
      </c>
      <c r="N13" s="17">
        <v>2</v>
      </c>
      <c r="O13" s="18"/>
      <c r="P13" s="18" t="s">
        <v>35</v>
      </c>
      <c r="Q13" s="18" t="s">
        <v>35</v>
      </c>
      <c r="R13" s="8"/>
      <c r="S13" s="8"/>
      <c r="T13" s="8"/>
      <c r="U13" s="8"/>
      <c r="V13" s="8"/>
      <c r="W13" s="8"/>
      <c r="X13" s="8"/>
      <c r="Y13" s="8"/>
      <c r="Z13" s="8"/>
    </row>
    <row r="14" spans="1:26" ht="21" customHeight="1">
      <c r="A14" s="119">
        <v>0.39583333333333331</v>
      </c>
      <c r="B14" s="96"/>
      <c r="C14" s="99" t="str">
        <f>VLOOKUP(M14,druzstva!$A$4:$B$15,2,0)</f>
        <v>Tým 3</v>
      </c>
      <c r="D14" s="100" t="str">
        <f>VLOOKUP(N14,druzstva!$A$4:$B$15,2,0)</f>
        <v>Tým 4</v>
      </c>
      <c r="E14" s="96"/>
      <c r="F14" s="98" t="str">
        <f>VLOOKUP(P14,druzstva!$A$4:$B$15,2,0)</f>
        <v>Tým 2</v>
      </c>
      <c r="G14" s="101" t="str">
        <f>VLOOKUP(Q14,druzstva!$A$4:$B$15,2,0)</f>
        <v>Tým 5</v>
      </c>
      <c r="H14" s="96"/>
      <c r="I14" s="110"/>
      <c r="J14" s="8"/>
      <c r="K14" s="8"/>
      <c r="L14" s="8"/>
      <c r="M14" s="21">
        <v>3</v>
      </c>
      <c r="N14" s="23">
        <v>4</v>
      </c>
      <c r="O14" s="22"/>
      <c r="P14" s="25">
        <v>2</v>
      </c>
      <c r="Q14" s="26">
        <v>5</v>
      </c>
      <c r="R14" s="8"/>
      <c r="S14" s="8"/>
      <c r="T14" s="8"/>
      <c r="U14" s="8"/>
      <c r="V14" s="8"/>
      <c r="W14" s="8"/>
      <c r="X14" s="8"/>
      <c r="Y14" s="8"/>
      <c r="Z14" s="8"/>
    </row>
    <row r="15" spans="1:26" ht="21" customHeight="1">
      <c r="A15" s="120" t="s">
        <v>36</v>
      </c>
      <c r="B15" s="122"/>
      <c r="C15" s="122"/>
      <c r="D15" s="122"/>
      <c r="E15" s="122"/>
      <c r="F15" s="122"/>
      <c r="G15" s="122"/>
      <c r="H15" s="122"/>
      <c r="I15" s="123"/>
      <c r="J15" s="8"/>
      <c r="K15" s="8"/>
      <c r="L15" s="8"/>
      <c r="M15" s="95" t="s">
        <v>36</v>
      </c>
      <c r="N15" s="93"/>
      <c r="O15" s="93"/>
      <c r="P15" s="93"/>
      <c r="Q15" s="94"/>
      <c r="R15" s="8"/>
      <c r="S15" s="8"/>
      <c r="T15" s="8"/>
      <c r="U15" s="8"/>
      <c r="V15" s="8"/>
      <c r="W15" s="8"/>
      <c r="X15" s="8"/>
      <c r="Y15" s="8"/>
      <c r="Z15" s="8"/>
    </row>
    <row r="16" spans="1:26" ht="21" customHeight="1">
      <c r="A16" s="119">
        <v>0.42708333333333331</v>
      </c>
      <c r="B16" s="96"/>
      <c r="C16" s="97" t="str">
        <f>VLOOKUP(M16,druzstva!$A$4:$B$15,2,0)</f>
        <v>Tým 1</v>
      </c>
      <c r="D16" s="99" t="str">
        <f>VLOOKUP(N16,druzstva!$A$4:$B$15,2,0)</f>
        <v>Tým 3</v>
      </c>
      <c r="E16" s="96"/>
      <c r="F16" s="100" t="str">
        <f>VLOOKUP(P16,druzstva!$A$4:$B$15,2,0)</f>
        <v>Tým 4</v>
      </c>
      <c r="G16" s="101" t="str">
        <f>VLOOKUP(Q16,druzstva!$A$4:$B$15,2,0)</f>
        <v>Tým 5</v>
      </c>
      <c r="H16" s="96"/>
      <c r="I16" s="110"/>
      <c r="J16" s="8"/>
      <c r="K16" s="8"/>
      <c r="L16" s="8"/>
      <c r="M16" s="16">
        <v>1</v>
      </c>
      <c r="N16" s="21">
        <v>3</v>
      </c>
      <c r="O16" s="22"/>
      <c r="P16" s="23">
        <v>4</v>
      </c>
      <c r="Q16" s="26">
        <v>5</v>
      </c>
      <c r="R16" s="8"/>
      <c r="S16" s="8"/>
      <c r="T16" s="8"/>
      <c r="U16" s="8"/>
      <c r="V16" s="8"/>
      <c r="W16" s="8"/>
      <c r="X16" s="8"/>
      <c r="Y16" s="8"/>
      <c r="Z16" s="8"/>
    </row>
    <row r="17" spans="1:26" ht="21" customHeight="1">
      <c r="A17" s="119">
        <v>0.44791666666666669</v>
      </c>
      <c r="B17" s="96"/>
      <c r="C17" s="100" t="str">
        <f>VLOOKUP(M17,druzstva!$A$4:$B$15,2,0)</f>
        <v>Tým 4</v>
      </c>
      <c r="D17" s="98" t="str">
        <f>VLOOKUP(N17,druzstva!$A$4:$B$15,2,0)</f>
        <v>Tým 2</v>
      </c>
      <c r="E17" s="96"/>
      <c r="F17" s="99" t="str">
        <f>VLOOKUP(P17,druzstva!$A$4:$B$15,2,0)</f>
        <v>Tým 3</v>
      </c>
      <c r="G17" s="101" t="str">
        <f>VLOOKUP(Q17,druzstva!$A$4:$B$15,2,0)</f>
        <v>Tým 5</v>
      </c>
      <c r="H17" s="96"/>
      <c r="I17" s="110"/>
      <c r="J17" s="8"/>
      <c r="K17" s="8"/>
      <c r="L17" s="8"/>
      <c r="M17" s="23">
        <v>4</v>
      </c>
      <c r="N17" s="25">
        <v>2</v>
      </c>
      <c r="O17" s="22"/>
      <c r="P17" s="21">
        <v>3</v>
      </c>
      <c r="Q17" s="26">
        <v>5</v>
      </c>
      <c r="R17" s="8"/>
      <c r="S17" s="8"/>
      <c r="T17" s="8"/>
      <c r="U17" s="8"/>
      <c r="V17" s="8"/>
      <c r="W17" s="8"/>
      <c r="X17" s="8"/>
      <c r="Y17" s="8"/>
      <c r="Z17" s="8"/>
    </row>
    <row r="18" spans="1:26" ht="21" customHeight="1">
      <c r="A18" s="120" t="s">
        <v>36</v>
      </c>
      <c r="B18" s="122"/>
      <c r="C18" s="122"/>
      <c r="D18" s="122"/>
      <c r="E18" s="122"/>
      <c r="F18" s="122"/>
      <c r="G18" s="122"/>
      <c r="H18" s="122"/>
      <c r="I18" s="123"/>
      <c r="J18" s="8"/>
      <c r="K18" s="8"/>
      <c r="L18" s="8"/>
      <c r="M18" s="95" t="s">
        <v>36</v>
      </c>
      <c r="N18" s="93"/>
      <c r="O18" s="93"/>
      <c r="P18" s="93"/>
      <c r="Q18" s="94"/>
      <c r="R18" s="8"/>
      <c r="S18" s="8"/>
      <c r="T18" s="8"/>
      <c r="U18" s="8"/>
      <c r="V18" s="8"/>
      <c r="W18" s="8"/>
      <c r="X18" s="8"/>
      <c r="Y18" s="8"/>
      <c r="Z18" s="8"/>
    </row>
    <row r="19" spans="1:26" ht="21" customHeight="1">
      <c r="A19" s="119">
        <v>0.47916666666666669</v>
      </c>
      <c r="B19" s="96"/>
      <c r="C19" s="99" t="str">
        <f>VLOOKUP(M19,druzstva!$A$4:$B$15,2,0)</f>
        <v>Tým 3</v>
      </c>
      <c r="D19" s="98" t="str">
        <f>VLOOKUP(N19,druzstva!$A$4:$B$15,2,0)</f>
        <v>Tým 2</v>
      </c>
      <c r="E19" s="96"/>
      <c r="F19" s="97" t="str">
        <f>VLOOKUP(P19,druzstva!$A$4:$B$15,2,0)</f>
        <v>Tým 1</v>
      </c>
      <c r="G19" s="101" t="str">
        <f>VLOOKUP(Q19,druzstva!$A$4:$B$15,2,0)</f>
        <v>Tým 5</v>
      </c>
      <c r="H19" s="96"/>
      <c r="I19" s="110"/>
      <c r="J19" s="8"/>
      <c r="K19" s="8"/>
      <c r="L19" s="8"/>
      <c r="M19" s="21">
        <v>3</v>
      </c>
      <c r="N19" s="25">
        <v>2</v>
      </c>
      <c r="O19" s="22"/>
      <c r="P19" s="16">
        <v>1</v>
      </c>
      <c r="Q19" s="26">
        <v>5</v>
      </c>
      <c r="R19" s="8"/>
      <c r="S19" s="8"/>
      <c r="T19" s="8"/>
      <c r="U19" s="8"/>
      <c r="V19" s="8"/>
      <c r="W19" s="8"/>
      <c r="X19" s="8"/>
      <c r="Y19" s="8"/>
      <c r="Z19" s="8"/>
    </row>
    <row r="20" spans="1:26" ht="21" customHeight="1" thickBot="1">
      <c r="A20" s="121">
        <v>0.5</v>
      </c>
      <c r="B20" s="112"/>
      <c r="C20" s="116" t="str">
        <f>VLOOKUP(M20,druzstva!$A$4:$B$15,2,0)</f>
        <v>Tým 1</v>
      </c>
      <c r="D20" s="113" t="str">
        <f>VLOOKUP(N20,druzstva!$A$4:$B$15,2,0)</f>
        <v>Tým 4</v>
      </c>
      <c r="E20" s="112"/>
      <c r="F20" s="112" t="s">
        <v>35</v>
      </c>
      <c r="G20" s="112" t="s">
        <v>35</v>
      </c>
      <c r="H20" s="112"/>
      <c r="I20" s="117"/>
      <c r="J20" s="8"/>
      <c r="K20" s="8"/>
      <c r="L20" s="8"/>
      <c r="M20" s="35">
        <v>1</v>
      </c>
      <c r="N20" s="31">
        <v>4</v>
      </c>
      <c r="O20" s="41"/>
      <c r="P20" s="33" t="s">
        <v>35</v>
      </c>
      <c r="Q20" s="33" t="s">
        <v>35</v>
      </c>
      <c r="R20" s="8"/>
      <c r="S20" s="8"/>
      <c r="T20" s="8"/>
      <c r="U20" s="8"/>
      <c r="V20" s="8"/>
      <c r="W20" s="8"/>
      <c r="X20" s="8"/>
      <c r="Y20" s="8"/>
      <c r="Z20" s="8"/>
    </row>
    <row r="21" spans="1:26" ht="12" customHeight="1">
      <c r="A21" s="42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2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2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2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2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2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2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2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2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2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2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2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2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2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2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2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2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2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2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2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2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2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2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2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2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2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2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2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2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2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2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2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2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2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2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2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2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2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2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2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2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2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2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2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2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2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2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2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2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2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2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2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2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2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2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2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2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2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2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2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2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2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2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2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2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2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2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2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2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2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2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2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2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2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2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2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2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2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2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2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2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2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2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2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2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2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2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2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2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2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2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2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2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2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2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2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2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2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2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2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2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2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2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2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2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2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2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2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2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2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2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2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2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2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2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2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2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2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2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2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2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2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2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2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2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2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2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2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2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2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2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2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2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2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2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2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2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2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2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2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2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2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2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2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2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2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2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2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2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2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2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2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2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2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2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2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2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2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2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2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2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2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2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2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2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2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2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2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2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2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2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2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2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2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2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2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2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2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2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2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2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2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2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2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2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2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2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2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2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2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2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2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2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2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2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2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2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2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2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2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2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2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2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2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2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2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2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2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2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2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2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2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2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2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2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2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2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2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2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2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2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2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2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2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2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2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2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2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2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2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2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2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2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2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2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2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2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2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2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2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2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2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2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2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2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2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2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2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2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2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2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2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2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2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2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2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2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2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2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2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2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2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2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2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2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2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2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2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2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2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2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2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2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2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2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2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2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2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2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2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2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2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2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2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2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2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2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2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2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2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2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2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2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2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2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2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2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2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2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2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2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2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2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2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2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2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2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2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2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2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2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2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2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2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2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2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2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2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2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2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2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2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2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2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2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2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2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2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2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2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2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2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2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2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2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2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2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2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2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2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2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2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2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2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2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2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2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2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2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2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2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2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2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2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2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2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2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2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2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2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2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2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2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2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2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2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2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2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2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2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2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2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2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2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2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2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2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2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2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2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2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2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2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2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2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2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2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2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2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2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2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2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2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2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2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2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2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2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2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2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2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2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2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2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2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2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2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2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2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2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2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2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2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2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2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2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2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2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2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2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2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2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2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2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2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2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2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2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2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2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2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2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2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2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2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2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2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2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2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2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2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2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2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2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2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2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2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2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2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2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2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2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2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2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2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2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2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2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2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2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2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2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2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2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2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2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2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2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2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2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2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2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2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2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2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2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2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2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2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2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2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2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2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2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2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2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2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2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2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2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2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2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2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2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2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2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2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2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2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2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2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2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2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2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2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2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2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2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2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2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2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2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2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2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2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2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2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2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2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2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2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2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2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2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2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2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2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2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2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2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2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2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2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2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2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2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2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2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2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2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2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2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2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2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2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2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2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2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2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2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2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2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2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2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2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2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2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2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2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2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2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2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2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2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2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2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2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2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2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2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2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2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2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2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2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2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2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2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2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2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2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2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2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2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2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2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2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2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2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2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2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2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2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2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2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2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2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2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2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2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2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2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2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2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2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2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2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2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2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2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2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2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2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2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2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2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2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2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2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2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2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2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2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2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2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2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2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2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2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2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2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2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2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2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2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2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2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2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2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2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2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2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2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2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2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2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2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2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2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2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2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2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2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2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2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2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2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2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2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2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2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2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2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2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2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2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2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2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2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2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2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2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2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2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2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2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2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2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2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2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2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2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2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2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2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2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2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2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2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2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2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2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2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2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2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2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2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2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2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2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2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2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2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2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2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2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2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2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2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2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2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2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2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2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2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2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2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2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2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2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2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2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2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2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2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2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2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2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2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2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2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2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2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2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2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2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2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2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2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2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2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2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2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2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2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2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2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2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2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2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2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2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2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2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2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2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2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2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2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2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2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2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2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2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2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2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2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2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2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2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2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2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2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2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2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2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2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2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2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2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2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2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2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2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2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2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2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2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2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2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2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2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2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2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2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2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2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2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2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2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2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2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2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2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2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2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2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2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2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2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2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2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2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2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2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2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2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2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2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2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2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2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2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2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2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2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2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2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2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2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2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2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2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2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2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2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2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2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2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2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2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2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2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2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2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2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2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2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2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2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2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2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2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2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2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2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2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2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2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2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2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2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2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2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2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2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2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2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2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2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2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2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2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2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2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2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2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2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2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2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2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2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2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2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2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2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2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2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2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2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2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2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2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2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2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2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2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2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2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2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2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2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2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2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2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2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2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2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2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2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2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2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2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2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2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2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2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2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2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2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2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2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2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2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2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2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2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2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2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2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2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2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2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2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2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2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2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2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2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2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2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2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2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2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2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2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2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2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2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2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2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2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2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2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2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2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2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2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2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2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2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2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2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2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2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2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2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2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2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2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2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2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2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2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2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2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2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2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2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2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7">
    <mergeCell ref="A18:I18"/>
    <mergeCell ref="M18:Q18"/>
    <mergeCell ref="M11:Q11"/>
    <mergeCell ref="C12:D12"/>
    <mergeCell ref="F12:G12"/>
    <mergeCell ref="A15:I15"/>
    <mergeCell ref="M15:Q15"/>
  </mergeCells>
  <pageMargins left="0.25" right="0.25" top="0.75" bottom="0.75" header="0" footer="0"/>
  <pageSetup paperSize="9" fitToHeight="0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FF00"/>
    <pageSetUpPr fitToPage="1"/>
  </sheetPr>
  <dimension ref="A1:Z1000"/>
  <sheetViews>
    <sheetView workbookViewId="0">
      <selection activeCell="F29" sqref="F29"/>
    </sheetView>
  </sheetViews>
  <sheetFormatPr defaultColWidth="14.42578125" defaultRowHeight="15" customHeight="1"/>
  <cols>
    <col min="1" max="1" width="11.7109375" customWidth="1"/>
    <col min="2" max="2" width="10" customWidth="1"/>
    <col min="3" max="3" width="24.5703125" customWidth="1"/>
    <col min="4" max="4" width="25" customWidth="1"/>
    <col min="5" max="5" width="10" customWidth="1"/>
    <col min="6" max="6" width="25.42578125" customWidth="1"/>
    <col min="7" max="7" width="25" customWidth="1"/>
    <col min="8" max="8" width="28" customWidth="1"/>
    <col min="9" max="9" width="35.28515625" customWidth="1"/>
    <col min="10" max="12" width="8.7109375" customWidth="1"/>
    <col min="13" max="17" width="8.7109375" hidden="1" customWidth="1"/>
    <col min="18" max="26" width="8.7109375" customWidth="1"/>
  </cols>
  <sheetData>
    <row r="1" spans="1:26" ht="21" customHeight="1">
      <c r="A1" s="6" t="s">
        <v>16</v>
      </c>
      <c r="B1" s="7"/>
      <c r="C1" s="7"/>
      <c r="D1" s="7"/>
      <c r="E1" s="7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21" customHeight="1">
      <c r="A2" s="6" t="s">
        <v>17</v>
      </c>
      <c r="B2" s="7"/>
      <c r="C2" s="7"/>
      <c r="D2" s="7"/>
      <c r="E2" s="7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21" customHeight="1">
      <c r="A3" s="6" t="s">
        <v>18</v>
      </c>
      <c r="B3" s="7"/>
      <c r="C3" s="7"/>
      <c r="D3" s="7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21" customHeight="1">
      <c r="A4" s="6" t="s">
        <v>19</v>
      </c>
      <c r="B4" s="7" t="s">
        <v>20</v>
      </c>
      <c r="C4" s="7"/>
      <c r="D4" s="7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21" customHeight="1">
      <c r="A5" s="6" t="s">
        <v>21</v>
      </c>
      <c r="B5" s="7"/>
      <c r="C5" s="7" t="s">
        <v>22</v>
      </c>
      <c r="D5" s="7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21" customHeight="1">
      <c r="A6" s="7" t="s">
        <v>23</v>
      </c>
      <c r="B6" s="7"/>
      <c r="C6" s="7"/>
      <c r="D6" s="7"/>
      <c r="E6" s="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1" customHeight="1">
      <c r="A7" s="9" t="s">
        <v>37</v>
      </c>
      <c r="B7" s="7"/>
      <c r="C7" s="7"/>
      <c r="D7" s="7"/>
      <c r="E7" s="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21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21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21" customHeight="1">
      <c r="A10" s="10" t="s">
        <v>25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21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21" customHeight="1">
      <c r="A12" s="11" t="s">
        <v>27</v>
      </c>
      <c r="B12" s="11" t="s">
        <v>28</v>
      </c>
      <c r="C12" s="92" t="s">
        <v>29</v>
      </c>
      <c r="D12" s="91"/>
      <c r="E12" s="11" t="s">
        <v>28</v>
      </c>
      <c r="F12" s="92" t="s">
        <v>30</v>
      </c>
      <c r="G12" s="91"/>
      <c r="H12" s="11" t="s">
        <v>31</v>
      </c>
      <c r="I12" s="11" t="s">
        <v>32</v>
      </c>
      <c r="J12" s="8"/>
      <c r="K12" s="8"/>
      <c r="L12" s="8"/>
      <c r="M12" s="90" t="s">
        <v>26</v>
      </c>
      <c r="N12" s="91"/>
      <c r="O12" s="91"/>
      <c r="P12" s="91"/>
      <c r="Q12" s="91"/>
      <c r="R12" s="8"/>
      <c r="S12" s="8"/>
      <c r="T12" s="8"/>
      <c r="U12" s="8"/>
      <c r="V12" s="8"/>
      <c r="W12" s="8"/>
      <c r="X12" s="8"/>
      <c r="Y12" s="8"/>
      <c r="Z12" s="8"/>
    </row>
    <row r="13" spans="1:26" ht="21" customHeight="1">
      <c r="A13" s="36">
        <v>0.375</v>
      </c>
      <c r="B13" s="18"/>
      <c r="C13" s="37" t="str">
        <f>VLOOKUP(M13,druzstva!$A$4:$B$15,2,0)</f>
        <v>Tým 1</v>
      </c>
      <c r="D13" s="17" t="str">
        <f>VLOOKUP(N13,druzstva!$A$4:$B$15,2,0)</f>
        <v>Tým 2</v>
      </c>
      <c r="E13" s="18"/>
      <c r="F13" s="18" t="s">
        <v>35</v>
      </c>
      <c r="G13" s="18" t="s">
        <v>35</v>
      </c>
      <c r="H13" s="18"/>
      <c r="I13" s="15"/>
      <c r="J13" s="8"/>
      <c r="K13" s="8"/>
      <c r="L13" s="8"/>
      <c r="M13" s="37">
        <v>1</v>
      </c>
      <c r="N13" s="17">
        <v>2</v>
      </c>
      <c r="O13" s="8"/>
      <c r="P13" s="18" t="s">
        <v>35</v>
      </c>
      <c r="Q13" s="18" t="s">
        <v>35</v>
      </c>
      <c r="R13" s="8"/>
      <c r="S13" s="8"/>
      <c r="T13" s="8"/>
      <c r="U13" s="8"/>
      <c r="V13" s="8"/>
      <c r="W13" s="8"/>
      <c r="X13" s="8"/>
      <c r="Y13" s="8"/>
      <c r="Z13" s="8"/>
    </row>
    <row r="14" spans="1:26" ht="21" customHeight="1">
      <c r="A14" s="38">
        <v>0.40277777777777773</v>
      </c>
      <c r="B14" s="22"/>
      <c r="C14" s="21" t="str">
        <f>VLOOKUP(M14,druzstva!$A$4:$B$15,2,0)</f>
        <v>Tým 3</v>
      </c>
      <c r="D14" s="23" t="str">
        <f>VLOOKUP(N14,druzstva!$A$4:$B$15,2,0)</f>
        <v>Tým 4</v>
      </c>
      <c r="E14" s="22"/>
      <c r="F14" s="25" t="str">
        <f>VLOOKUP(P14,druzstva!$A$4:$B$15,2,0)</f>
        <v>Tým 2</v>
      </c>
      <c r="G14" s="26" t="str">
        <f>VLOOKUP(Q14,druzstva!$A$4:$B$15,2,0)</f>
        <v>Tým 5</v>
      </c>
      <c r="H14" s="22"/>
      <c r="I14" s="24"/>
      <c r="J14" s="8"/>
      <c r="K14" s="8"/>
      <c r="L14" s="8"/>
      <c r="M14" s="21">
        <v>3</v>
      </c>
      <c r="N14" s="23">
        <v>4</v>
      </c>
      <c r="O14" s="8"/>
      <c r="P14" s="25">
        <v>2</v>
      </c>
      <c r="Q14" s="26">
        <v>5</v>
      </c>
      <c r="R14" s="8"/>
      <c r="S14" s="8"/>
      <c r="T14" s="8"/>
      <c r="U14" s="8"/>
      <c r="V14" s="8"/>
      <c r="W14" s="8"/>
      <c r="X14" s="8"/>
      <c r="Y14" s="8"/>
      <c r="Z14" s="8"/>
    </row>
    <row r="15" spans="1:26" ht="21" customHeight="1">
      <c r="A15" s="38">
        <v>0.43055555555555558</v>
      </c>
      <c r="B15" s="22"/>
      <c r="C15" s="16" t="str">
        <f>VLOOKUP(M15,druzstva!$A$4:$B$15,2,0)</f>
        <v>Tým 1</v>
      </c>
      <c r="D15" s="21" t="str">
        <f>VLOOKUP(N15,druzstva!$A$4:$B$15,2,0)</f>
        <v>Tým 3</v>
      </c>
      <c r="E15" s="22"/>
      <c r="F15" s="23" t="str">
        <f>VLOOKUP(P15,druzstva!$A$4:$B$15,2,0)</f>
        <v>Tým 4</v>
      </c>
      <c r="G15" s="26" t="str">
        <f>VLOOKUP(Q15,druzstva!$A$4:$B$15,2,0)</f>
        <v>Tým 5</v>
      </c>
      <c r="H15" s="22"/>
      <c r="I15" s="24"/>
      <c r="J15" s="8"/>
      <c r="K15" s="8"/>
      <c r="L15" s="8"/>
      <c r="M15" s="16">
        <v>1</v>
      </c>
      <c r="N15" s="21">
        <v>3</v>
      </c>
      <c r="O15" s="8"/>
      <c r="P15" s="23">
        <v>4</v>
      </c>
      <c r="Q15" s="26">
        <v>5</v>
      </c>
      <c r="R15" s="8"/>
      <c r="S15" s="8"/>
      <c r="T15" s="8"/>
      <c r="U15" s="8"/>
      <c r="V15" s="8"/>
      <c r="W15" s="8"/>
      <c r="X15" s="8"/>
      <c r="Y15" s="8"/>
      <c r="Z15" s="8"/>
    </row>
    <row r="16" spans="1:26" ht="21" customHeight="1">
      <c r="A16" s="38">
        <v>0.45833333333333331</v>
      </c>
      <c r="B16" s="22"/>
      <c r="C16" s="23" t="str">
        <f>VLOOKUP(M16,druzstva!$A$4:$B$15,2,0)</f>
        <v>Tým 4</v>
      </c>
      <c r="D16" s="25" t="str">
        <f>VLOOKUP(N16,druzstva!$A$4:$B$15,2,0)</f>
        <v>Tým 2</v>
      </c>
      <c r="E16" s="22"/>
      <c r="F16" s="21" t="str">
        <f>VLOOKUP(P16,druzstva!$A$4:$B$15,2,0)</f>
        <v>Tým 3</v>
      </c>
      <c r="G16" s="26" t="str">
        <f>VLOOKUP(Q16,druzstva!$A$4:$B$15,2,0)</f>
        <v>Tým 5</v>
      </c>
      <c r="H16" s="22"/>
      <c r="I16" s="24"/>
      <c r="J16" s="8"/>
      <c r="K16" s="8"/>
      <c r="L16" s="8"/>
      <c r="M16" s="23">
        <v>4</v>
      </c>
      <c r="N16" s="25">
        <v>2</v>
      </c>
      <c r="O16" s="8"/>
      <c r="P16" s="21">
        <v>3</v>
      </c>
      <c r="Q16" s="26">
        <v>5</v>
      </c>
      <c r="R16" s="8"/>
      <c r="S16" s="8"/>
      <c r="T16" s="8"/>
      <c r="U16" s="8"/>
      <c r="V16" s="8"/>
      <c r="W16" s="8"/>
      <c r="X16" s="8"/>
      <c r="Y16" s="8"/>
      <c r="Z16" s="8"/>
    </row>
    <row r="17" spans="1:26" ht="21" customHeight="1">
      <c r="A17" s="38">
        <v>0.4861111111111111</v>
      </c>
      <c r="B17" s="22"/>
      <c r="C17" s="21" t="str">
        <f>VLOOKUP(M17,druzstva!$A$4:$B$15,2,0)</f>
        <v>Tým 3</v>
      </c>
      <c r="D17" s="25" t="str">
        <f>VLOOKUP(N17,druzstva!$A$4:$B$15,2,0)</f>
        <v>Tým 2</v>
      </c>
      <c r="E17" s="22"/>
      <c r="F17" s="16" t="str">
        <f>VLOOKUP(P17,druzstva!$A$4:$B$15,2,0)</f>
        <v>Tým 1</v>
      </c>
      <c r="G17" s="26" t="str">
        <f>VLOOKUP(Q17,druzstva!$A$4:$B$15,2,0)</f>
        <v>Tým 5</v>
      </c>
      <c r="H17" s="22"/>
      <c r="I17" s="24"/>
      <c r="J17" s="8"/>
      <c r="K17" s="8"/>
      <c r="L17" s="8"/>
      <c r="M17" s="21">
        <v>3</v>
      </c>
      <c r="N17" s="25">
        <v>2</v>
      </c>
      <c r="O17" s="8"/>
      <c r="P17" s="16">
        <v>1</v>
      </c>
      <c r="Q17" s="26">
        <v>5</v>
      </c>
      <c r="R17" s="8"/>
      <c r="S17" s="8"/>
      <c r="T17" s="8"/>
      <c r="U17" s="8"/>
      <c r="V17" s="8"/>
      <c r="W17" s="8"/>
      <c r="X17" s="8"/>
      <c r="Y17" s="8"/>
      <c r="Z17" s="8"/>
    </row>
    <row r="18" spans="1:26" ht="21" customHeight="1">
      <c r="A18" s="40">
        <v>0.51388888888888895</v>
      </c>
      <c r="B18" s="33"/>
      <c r="C18" s="35" t="str">
        <f>VLOOKUP(M18,druzstva!$A$4:$B$15,2,0)</f>
        <v>Tým 1</v>
      </c>
      <c r="D18" s="31" t="str">
        <f>VLOOKUP(N18,druzstva!$A$4:$B$15,2,0)</f>
        <v>Tým 4</v>
      </c>
      <c r="E18" s="33"/>
      <c r="F18" s="33" t="s">
        <v>35</v>
      </c>
      <c r="G18" s="33" t="s">
        <v>35</v>
      </c>
      <c r="H18" s="33"/>
      <c r="I18" s="30"/>
      <c r="J18" s="8"/>
      <c r="K18" s="8"/>
      <c r="L18" s="8"/>
      <c r="M18" s="35">
        <v>1</v>
      </c>
      <c r="N18" s="31">
        <v>4</v>
      </c>
      <c r="O18" s="8"/>
      <c r="P18" s="33" t="s">
        <v>35</v>
      </c>
      <c r="Q18" s="33" t="s">
        <v>35</v>
      </c>
      <c r="R18" s="8"/>
      <c r="S18" s="8"/>
      <c r="T18" s="8"/>
      <c r="U18" s="8"/>
      <c r="V18" s="8"/>
      <c r="W18" s="8"/>
      <c r="X18" s="8"/>
      <c r="Y18" s="8"/>
      <c r="Z18" s="8"/>
    </row>
    <row r="19" spans="1:26" ht="12" customHeight="1">
      <c r="A19" s="42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2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2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2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2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2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2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2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2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2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2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2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2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2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2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2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2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2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2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2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2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2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2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2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2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2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2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2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2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2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2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2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2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2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2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2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2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2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2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2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2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2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2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2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2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2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2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2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2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2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2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2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2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2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2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2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2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2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2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2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2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2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2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2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2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2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2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2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2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2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2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2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2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2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2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2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2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2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2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2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2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2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2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2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2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2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2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2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2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2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2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2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2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2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2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2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2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2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2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2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2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2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2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2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2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2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2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2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2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2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2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2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2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2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2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2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2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2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2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2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2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2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2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2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2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2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2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2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2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2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2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2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2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2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2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2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2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2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2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2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2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2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2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2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2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2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2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2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2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2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2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2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2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2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2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2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2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2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2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2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2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2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2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2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2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2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2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2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2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2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2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2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2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2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2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2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2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2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2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2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2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2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2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2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2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2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2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2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2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2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2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2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2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2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2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2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2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2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2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2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2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2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2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2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2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2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2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2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2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2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2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2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2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2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2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2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2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2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2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2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2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2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2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2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2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2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2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2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2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2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2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2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2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2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2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2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2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2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2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2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2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2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2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2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2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2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2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2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2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2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2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2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2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2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2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2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2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2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2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2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2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2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2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2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2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2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2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2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2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2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2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2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2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2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2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2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2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2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2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2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2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2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2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2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2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2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2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2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2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2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2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2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2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2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2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2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2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2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2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2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2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2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2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2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2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2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2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2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2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2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2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2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2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2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2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2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2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2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2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2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2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2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2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2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2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2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2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2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2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2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2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2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2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2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2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2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2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2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2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2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2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2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2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2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2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2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2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2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2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2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2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2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2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2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2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2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2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2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2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2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2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2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2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2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2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2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2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2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2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2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2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2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2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2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2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2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2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2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2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2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2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2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2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2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2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2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2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2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2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2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2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2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2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2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2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2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2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2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2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2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2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2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2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2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2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2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2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2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2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2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2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2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2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2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2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2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2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2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2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2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2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2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2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2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2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2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2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2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2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2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2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2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2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2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2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2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2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2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2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2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2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2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2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2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2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2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2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2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2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2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2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2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2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2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2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2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2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2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2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2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2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2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2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2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2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2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2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2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2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2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2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2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2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2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2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2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2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2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2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2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2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2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2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2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2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2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2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2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2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2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2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2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2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2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2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2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2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2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2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2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2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2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2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2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2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2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2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2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2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2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2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2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2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2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2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2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2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2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2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2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2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2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2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2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2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2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2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2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2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2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2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2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2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2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2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2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2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2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2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2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2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2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2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2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2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2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2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2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2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2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2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2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2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2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2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2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2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2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2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2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2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2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2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2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2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2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2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2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2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2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2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2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2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2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2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2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2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2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2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2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2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2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2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2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2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2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2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2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2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2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2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2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2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2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2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2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2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2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2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2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2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2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2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2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2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2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2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2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2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2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2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2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2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2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2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2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2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2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2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2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2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2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2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2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2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2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2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2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2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2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2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2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2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2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2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2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2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2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2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2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2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2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2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2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2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2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2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2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2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2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2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2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2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2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2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2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2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2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2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2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2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2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2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2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2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2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2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2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2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2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2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2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2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2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2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2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2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2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2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2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2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2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2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2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2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2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2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2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2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2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2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2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2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2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2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2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2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2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2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2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2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2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2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2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2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2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2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2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2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2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2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2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2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2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2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2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2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2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2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2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2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2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2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2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2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2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2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2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2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2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2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2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2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2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2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2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2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2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2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2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2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2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2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2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2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2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2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2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2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2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2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2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2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2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2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2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2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2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2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2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2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2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2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2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2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2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2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2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2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2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2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2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2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2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2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2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2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2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2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2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2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2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2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2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2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2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2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2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2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2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2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2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2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2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2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2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2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2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2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2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2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2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2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2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2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2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2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2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2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2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2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2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2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2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2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2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2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2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2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2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2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2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2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2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2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2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2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2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2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2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2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2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2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2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2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2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2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2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2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2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2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2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2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2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2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2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2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2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2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2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2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2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2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2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2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2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2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2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2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2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2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2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2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2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2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2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2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2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2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2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2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2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2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2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2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2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2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2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2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2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2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2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2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2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2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2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2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2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2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2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2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2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2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2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2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2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2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2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2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2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2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2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2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2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2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2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2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2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2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2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2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2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2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2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2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2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2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2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2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2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2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2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2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2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2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2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2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2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2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2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2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2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2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2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2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2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2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2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2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2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2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2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2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2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2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2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2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2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2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2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2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2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2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2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2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2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2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2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2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2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2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2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2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2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2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2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2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2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2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2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2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2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2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2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2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2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2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2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2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2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2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2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3">
    <mergeCell ref="C12:D12"/>
    <mergeCell ref="F12:G12"/>
    <mergeCell ref="M12:Q12"/>
  </mergeCells>
  <pageMargins left="0.25" right="0.25" top="0.75" bottom="0.75" header="0" footer="0"/>
  <pageSetup paperSize="9" fitToHeight="0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FF00"/>
    <pageSetUpPr fitToPage="1"/>
  </sheetPr>
  <dimension ref="A1:Z1000"/>
  <sheetViews>
    <sheetView workbookViewId="0">
      <selection activeCell="F9" sqref="F9"/>
    </sheetView>
  </sheetViews>
  <sheetFormatPr defaultColWidth="14.42578125" defaultRowHeight="15" customHeight="1"/>
  <cols>
    <col min="1" max="1" width="11.7109375" customWidth="1"/>
    <col min="2" max="2" width="10" customWidth="1"/>
    <col min="3" max="3" width="31.7109375" customWidth="1"/>
    <col min="4" max="4" width="29.7109375" customWidth="1"/>
    <col min="5" max="5" width="30.28515625" customWidth="1"/>
    <col min="6" max="6" width="33.140625" customWidth="1"/>
    <col min="7" max="12" width="8.7109375" customWidth="1"/>
    <col min="13" max="14" width="8.7109375" hidden="1" customWidth="1"/>
    <col min="15" max="26" width="8.7109375" customWidth="1"/>
  </cols>
  <sheetData>
    <row r="1" spans="1:26" ht="21" customHeight="1">
      <c r="A1" s="6" t="s">
        <v>16</v>
      </c>
      <c r="B1" s="7"/>
      <c r="C1" s="7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21" customHeight="1">
      <c r="A2" s="6" t="s">
        <v>17</v>
      </c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21" customHeight="1">
      <c r="A3" s="6" t="s">
        <v>18</v>
      </c>
      <c r="B3" s="7"/>
      <c r="C3" s="7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21" customHeight="1">
      <c r="A4" s="6" t="s">
        <v>19</v>
      </c>
      <c r="B4" s="7" t="s">
        <v>20</v>
      </c>
      <c r="C4" s="7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21" customHeight="1">
      <c r="A5" s="6" t="s">
        <v>21</v>
      </c>
      <c r="B5" s="7"/>
      <c r="C5" s="7" t="s">
        <v>22</v>
      </c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21" customHeight="1">
      <c r="A6" s="7" t="s">
        <v>23</v>
      </c>
      <c r="B6" s="7"/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1" customHeight="1">
      <c r="A7" s="9" t="s">
        <v>38</v>
      </c>
      <c r="B7" s="7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21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21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21" customHeight="1">
      <c r="A10" s="10" t="s">
        <v>25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21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21" customHeight="1">
      <c r="A12" s="11" t="s">
        <v>27</v>
      </c>
      <c r="B12" s="11" t="s">
        <v>28</v>
      </c>
      <c r="C12" s="10"/>
      <c r="D12" s="10"/>
      <c r="E12" s="11" t="s">
        <v>31</v>
      </c>
      <c r="F12" s="11" t="s">
        <v>32</v>
      </c>
      <c r="G12" s="8"/>
      <c r="H12" s="8"/>
      <c r="I12" s="8"/>
      <c r="J12" s="8"/>
      <c r="K12" s="8"/>
      <c r="L12" s="8"/>
      <c r="M12" s="90" t="s">
        <v>26</v>
      </c>
      <c r="N12" s="91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21" customHeight="1">
      <c r="A13" s="43">
        <v>0.375</v>
      </c>
      <c r="B13" s="13"/>
      <c r="C13" s="37" t="str">
        <f>VLOOKUP(M13,druzstva!$A$4:$B$15,2,0)</f>
        <v>Tým 2</v>
      </c>
      <c r="D13" s="17" t="str">
        <f>VLOOKUP(N13,druzstva!$A$4:$B$15,2,0)</f>
        <v>Tým 1</v>
      </c>
      <c r="E13" s="13"/>
      <c r="F13" s="44"/>
      <c r="G13" s="8"/>
      <c r="H13" s="8"/>
      <c r="I13" s="8"/>
      <c r="J13" s="8"/>
      <c r="K13" s="8"/>
      <c r="L13" s="8"/>
      <c r="M13" s="37">
        <v>2</v>
      </c>
      <c r="N13" s="17">
        <v>1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21" customHeight="1">
      <c r="A14" s="45">
        <v>0.39583333333333331</v>
      </c>
      <c r="B14" s="22"/>
      <c r="C14" s="21" t="str">
        <f>VLOOKUP(M14,druzstva!$A$4:$B$15,2,0)</f>
        <v>Tým 3</v>
      </c>
      <c r="D14" s="23" t="str">
        <f>VLOOKUP(N14,druzstva!$A$4:$B$15,2,0)</f>
        <v>Tým 4</v>
      </c>
      <c r="E14" s="22"/>
      <c r="F14" s="46"/>
      <c r="G14" s="8"/>
      <c r="H14" s="8"/>
      <c r="I14" s="8"/>
      <c r="J14" s="8"/>
      <c r="K14" s="8"/>
      <c r="L14" s="8"/>
      <c r="M14" s="21">
        <v>3</v>
      </c>
      <c r="N14" s="23">
        <v>4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21" customHeight="1">
      <c r="A15" s="45">
        <v>0.41666666666666669</v>
      </c>
      <c r="B15" s="22"/>
      <c r="C15" s="26" t="str">
        <f>VLOOKUP(M15,druzstva!$A$4:$B$15,2,0)</f>
        <v>Tým 5</v>
      </c>
      <c r="D15" s="16" t="str">
        <f>VLOOKUP(N15,druzstva!$A$4:$B$15,2,0)</f>
        <v>Tým 2</v>
      </c>
      <c r="E15" s="22"/>
      <c r="F15" s="46"/>
      <c r="G15" s="8"/>
      <c r="H15" s="8"/>
      <c r="I15" s="8"/>
      <c r="J15" s="8"/>
      <c r="K15" s="8"/>
      <c r="L15" s="8"/>
      <c r="M15" s="26">
        <v>5</v>
      </c>
      <c r="N15" s="16">
        <v>2</v>
      </c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21" customHeight="1">
      <c r="A16" s="45">
        <v>0.4375</v>
      </c>
      <c r="B16" s="22"/>
      <c r="C16" s="25" t="str">
        <f>VLOOKUP(M16,druzstva!$A$4:$B$15,2,0)</f>
        <v>Tým 1</v>
      </c>
      <c r="D16" s="21" t="str">
        <f>VLOOKUP(N16,druzstva!$A$4:$B$15,2,0)</f>
        <v>Tým 3</v>
      </c>
      <c r="E16" s="22"/>
      <c r="F16" s="46"/>
      <c r="G16" s="8"/>
      <c r="H16" s="8"/>
      <c r="I16" s="8"/>
      <c r="J16" s="8"/>
      <c r="K16" s="8"/>
      <c r="L16" s="8"/>
      <c r="M16" s="25">
        <v>1</v>
      </c>
      <c r="N16" s="21">
        <v>3</v>
      </c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21" customHeight="1">
      <c r="A17" s="45">
        <v>0.45833333333333331</v>
      </c>
      <c r="B17" s="22"/>
      <c r="C17" s="23" t="str">
        <f>VLOOKUP(M17,druzstva!$A$4:$B$15,2,0)</f>
        <v>Tým 4</v>
      </c>
      <c r="D17" s="26" t="str">
        <f>VLOOKUP(N17,druzstva!$A$4:$B$15,2,0)</f>
        <v>Tým 5</v>
      </c>
      <c r="E17" s="22"/>
      <c r="F17" s="46"/>
      <c r="G17" s="8"/>
      <c r="H17" s="8"/>
      <c r="I17" s="8"/>
      <c r="J17" s="8"/>
      <c r="K17" s="8"/>
      <c r="L17" s="8"/>
      <c r="M17" s="23">
        <v>4</v>
      </c>
      <c r="N17" s="26">
        <v>5</v>
      </c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21" customHeight="1">
      <c r="A18" s="45">
        <v>0.47916666666666669</v>
      </c>
      <c r="B18" s="22"/>
      <c r="C18" s="16" t="str">
        <f>VLOOKUP(M18,druzstva!$A$4:$B$15,2,0)</f>
        <v>Tým 2</v>
      </c>
      <c r="D18" s="21" t="str">
        <f>VLOOKUP(N18,druzstva!$A$4:$B$15,2,0)</f>
        <v>Tým 3</v>
      </c>
      <c r="E18" s="22"/>
      <c r="F18" s="46"/>
      <c r="G18" s="8"/>
      <c r="H18" s="8"/>
      <c r="I18" s="8"/>
      <c r="J18" s="8"/>
      <c r="K18" s="8"/>
      <c r="L18" s="8"/>
      <c r="M18" s="16">
        <v>2</v>
      </c>
      <c r="N18" s="21">
        <v>3</v>
      </c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21" customHeight="1">
      <c r="A19" s="45">
        <v>0.5</v>
      </c>
      <c r="B19" s="22"/>
      <c r="C19" s="25" t="str">
        <f>VLOOKUP(M19,druzstva!$A$4:$B$15,2,0)</f>
        <v>Tým 1</v>
      </c>
      <c r="D19" s="23" t="str">
        <f>VLOOKUP(N19,druzstva!$A$4:$B$15,2,0)</f>
        <v>Tým 4</v>
      </c>
      <c r="E19" s="22"/>
      <c r="F19" s="46"/>
      <c r="G19" s="8"/>
      <c r="H19" s="8"/>
      <c r="I19" s="8"/>
      <c r="J19" s="8"/>
      <c r="K19" s="8"/>
      <c r="L19" s="8"/>
      <c r="M19" s="25">
        <v>1</v>
      </c>
      <c r="N19" s="23">
        <v>4</v>
      </c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21" customHeight="1">
      <c r="A20" s="45">
        <v>0.52083333333333337</v>
      </c>
      <c r="B20" s="22"/>
      <c r="C20" s="26" t="str">
        <f>VLOOKUP(M20,druzstva!$A$4:$B$15,2,0)</f>
        <v>Tým 5</v>
      </c>
      <c r="D20" s="21" t="str">
        <f>VLOOKUP(N20,druzstva!$A$4:$B$15,2,0)</f>
        <v>Tým 3</v>
      </c>
      <c r="E20" s="22"/>
      <c r="F20" s="46"/>
      <c r="G20" s="8"/>
      <c r="H20" s="8"/>
      <c r="I20" s="8"/>
      <c r="J20" s="8"/>
      <c r="K20" s="8"/>
      <c r="L20" s="8"/>
      <c r="M20" s="26">
        <v>5</v>
      </c>
      <c r="N20" s="21">
        <v>3</v>
      </c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21" customHeight="1">
      <c r="A21" s="45">
        <v>0.54166666666666663</v>
      </c>
      <c r="B21" s="22"/>
      <c r="C21" s="16" t="str">
        <f>VLOOKUP(M21,druzstva!$A$4:$B$15,2,0)</f>
        <v>Tým 2</v>
      </c>
      <c r="D21" s="23" t="str">
        <f>VLOOKUP(N21,druzstva!$A$4:$B$15,2,0)</f>
        <v>Tým 4</v>
      </c>
      <c r="E21" s="22"/>
      <c r="F21" s="46"/>
      <c r="G21" s="8"/>
      <c r="H21" s="8"/>
      <c r="I21" s="8"/>
      <c r="J21" s="8"/>
      <c r="K21" s="8"/>
      <c r="L21" s="8"/>
      <c r="M21" s="16">
        <v>2</v>
      </c>
      <c r="N21" s="23">
        <v>4</v>
      </c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21" customHeight="1">
      <c r="A22" s="47">
        <v>0.5625</v>
      </c>
      <c r="B22" s="28"/>
      <c r="C22" s="32" t="str">
        <f>VLOOKUP(M22,druzstva!$A$4:$B$15,2,0)</f>
        <v>Tým 1</v>
      </c>
      <c r="D22" s="34" t="str">
        <f>VLOOKUP(N22,druzstva!$A$4:$B$15,2,0)</f>
        <v>Tým 5</v>
      </c>
      <c r="E22" s="28"/>
      <c r="F22" s="124"/>
      <c r="G22" s="8"/>
      <c r="H22" s="8"/>
      <c r="I22" s="8"/>
      <c r="J22" s="8"/>
      <c r="K22" s="8"/>
      <c r="L22" s="8"/>
      <c r="M22" s="32">
        <v>1</v>
      </c>
      <c r="N22" s="34">
        <v>5</v>
      </c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2" customHeight="1">
      <c r="A23" s="42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2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2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2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2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2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2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2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2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2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2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2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2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2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2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2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2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2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2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2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2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2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2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2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2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2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2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2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2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2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2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2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2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2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2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2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2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2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2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2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2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2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2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2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2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2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2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2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2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2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2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2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2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2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2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2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2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2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2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2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2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2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2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2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2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2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2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2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2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2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2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2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2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2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2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2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2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2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2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2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2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2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2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2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2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2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2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2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2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2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2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2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2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2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2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2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2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2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2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2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2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2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2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2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2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2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2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2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2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2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2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2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2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2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2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2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2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2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2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2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2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2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2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2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2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2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2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2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2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2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2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2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2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2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2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2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2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2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2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2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2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2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2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2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2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2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2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2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2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2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2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2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2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2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2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2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2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2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2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2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2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2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2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2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2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2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2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2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2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2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2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2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2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2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2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2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2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2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2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2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2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2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2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2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2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2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2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2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2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2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2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2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2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2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2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2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2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2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2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2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2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2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2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2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2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2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2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2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2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2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2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2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2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2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2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2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2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2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2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2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2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2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2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2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2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2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2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2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2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2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2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2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2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2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2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2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2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2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2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2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2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2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2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2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2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2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2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2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2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2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2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2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2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2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2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2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2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2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2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2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2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2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2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2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2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2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2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2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2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2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2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2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2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2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2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2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2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2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2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2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2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2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2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2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2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2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2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2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2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2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2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2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2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2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2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2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2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2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2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2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2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2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2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2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2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2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2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2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2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2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2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2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2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2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2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2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2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2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2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2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2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2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2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2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2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2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2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2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2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2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2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2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2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2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2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2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2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2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2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2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2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2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2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2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2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2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2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2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2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2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2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2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2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2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2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2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2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2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2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2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2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2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2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2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2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2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2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2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2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2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2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2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2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2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2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2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2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2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2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2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2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2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2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2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2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2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2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2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2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2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2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2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2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2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2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2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2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2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2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2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2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2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2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2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2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2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2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2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2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2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2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2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2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2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2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2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2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2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2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2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2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2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2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2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2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2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2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2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2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2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2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2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2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2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2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2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2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2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2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2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2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2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2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2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2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2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2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2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2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2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2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2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2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2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2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2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2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2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2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2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2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2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2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2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2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2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2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2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2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2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2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2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2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2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2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2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2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2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2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2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2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2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2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2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2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2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2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2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2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2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2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2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2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2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2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2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2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2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2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2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2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2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2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2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2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2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2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2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2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2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2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2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2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2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2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2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2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2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2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2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2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2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2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2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2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2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2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2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2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2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2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2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2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2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2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2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2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2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2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2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2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2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2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2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2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2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2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2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2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2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2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2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2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2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2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2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2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2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2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2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2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2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2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2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2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2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2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2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2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2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2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2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2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2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2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2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2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2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2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2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2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2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2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2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2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2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2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2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2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2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2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2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2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2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2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2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2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2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2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2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2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2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2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2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2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2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2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2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2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2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2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2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2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2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2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2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2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2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2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2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2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2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2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2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2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2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2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2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2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2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2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2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2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2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2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2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2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2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2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2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2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2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2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2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2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2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2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2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2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2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2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2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2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2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2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2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2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2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2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2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2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2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2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2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2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2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2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2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2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2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2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2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2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2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2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2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2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2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2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2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2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2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2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2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2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2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2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2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2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2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2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2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2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2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2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2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2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2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2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2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2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2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2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2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2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2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2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2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2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2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2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2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2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2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2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2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2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2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2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2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2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2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2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2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2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2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2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2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2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2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2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2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2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2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2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2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2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2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2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2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2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2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2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2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2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2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2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2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2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2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2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2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2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2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2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2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2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2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2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2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2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2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2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2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2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2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2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2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2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2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2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2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2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2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2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2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2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2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2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2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2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2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2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2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2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2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2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2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2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2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2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2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2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2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2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2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2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2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2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2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2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2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2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2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2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2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2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2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2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2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2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2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2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2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2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2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2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2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2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2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2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2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2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2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2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2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2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2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2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2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2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2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2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2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2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2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2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2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2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2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2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2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2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2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2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2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2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2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2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2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2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2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2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2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2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2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2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2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2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2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2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2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2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2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2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2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2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2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2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2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2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2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2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2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2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2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2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2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2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2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2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2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2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2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2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2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2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2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2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2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2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2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2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2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2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2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2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2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2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2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2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2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2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2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2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2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2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2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2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2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2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2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2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2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2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2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2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2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2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2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2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2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2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2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2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2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2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2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2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2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2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2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2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2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2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2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2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2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2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2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2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2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2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2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2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2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2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2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2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2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2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2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2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2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2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2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2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2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2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2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2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2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2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2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2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2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2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2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2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2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2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2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2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2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2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2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2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2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1">
    <mergeCell ref="M12:N12"/>
  </mergeCells>
  <pageMargins left="0.25" right="0.25" top="0.75" bottom="0.75" header="0" footer="0"/>
  <pageSetup paperSize="9" fitToHeight="0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FF00"/>
    <pageSetUpPr fitToPage="1"/>
  </sheetPr>
  <dimension ref="A1:Z1000"/>
  <sheetViews>
    <sheetView workbookViewId="0">
      <selection activeCell="J6" sqref="J6"/>
    </sheetView>
  </sheetViews>
  <sheetFormatPr defaultColWidth="14.42578125" defaultRowHeight="15" customHeight="1"/>
  <cols>
    <col min="1" max="1" width="11.7109375" customWidth="1"/>
    <col min="2" max="2" width="10" customWidth="1"/>
    <col min="3" max="3" width="24.5703125" customWidth="1"/>
    <col min="4" max="4" width="25" customWidth="1"/>
    <col min="5" max="5" width="10" customWidth="1"/>
    <col min="6" max="7" width="25" customWidth="1"/>
    <col min="8" max="8" width="28.5703125" customWidth="1"/>
    <col min="9" max="9" width="34" customWidth="1"/>
    <col min="10" max="11" width="9.140625" customWidth="1"/>
    <col min="12" max="12" width="8.7109375" customWidth="1"/>
    <col min="13" max="17" width="8.7109375" hidden="1" customWidth="1"/>
    <col min="18" max="26" width="8.7109375" customWidth="1"/>
  </cols>
  <sheetData>
    <row r="1" spans="1:26" ht="21" customHeight="1">
      <c r="A1" s="6" t="s">
        <v>16</v>
      </c>
      <c r="B1" s="7"/>
      <c r="C1" s="7"/>
      <c r="D1" s="7"/>
      <c r="E1" s="7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21" customHeight="1">
      <c r="A2" s="6" t="s">
        <v>17</v>
      </c>
      <c r="B2" s="7"/>
      <c r="C2" s="7"/>
      <c r="D2" s="7"/>
      <c r="E2" s="7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21" customHeight="1">
      <c r="A3" s="6" t="s">
        <v>18</v>
      </c>
      <c r="B3" s="7"/>
      <c r="C3" s="7"/>
      <c r="D3" s="7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21" customHeight="1">
      <c r="A4" s="6" t="s">
        <v>19</v>
      </c>
      <c r="B4" s="7" t="s">
        <v>39</v>
      </c>
      <c r="C4" s="7"/>
      <c r="D4" s="7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21" customHeight="1">
      <c r="A5" s="6" t="s">
        <v>21</v>
      </c>
      <c r="B5" s="7"/>
      <c r="C5" s="7" t="s">
        <v>40</v>
      </c>
      <c r="D5" s="7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21" customHeight="1">
      <c r="A6" s="7" t="s">
        <v>23</v>
      </c>
      <c r="B6" s="7"/>
      <c r="C6" s="7"/>
      <c r="D6" s="7"/>
      <c r="E6" s="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1" customHeight="1">
      <c r="A7" s="9" t="s">
        <v>41</v>
      </c>
      <c r="B7" s="7"/>
      <c r="C7" s="7"/>
      <c r="D7" s="7"/>
      <c r="E7" s="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21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21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21" customHeight="1">
      <c r="A10" s="10" t="s">
        <v>25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21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21" customHeight="1" thickBot="1">
      <c r="A12" s="11" t="s">
        <v>27</v>
      </c>
      <c r="B12" s="11" t="s">
        <v>28</v>
      </c>
      <c r="C12" s="92" t="s">
        <v>29</v>
      </c>
      <c r="D12" s="91"/>
      <c r="E12" s="11" t="s">
        <v>28</v>
      </c>
      <c r="F12" s="92" t="s">
        <v>30</v>
      </c>
      <c r="G12" s="91"/>
      <c r="H12" s="11" t="s">
        <v>31</v>
      </c>
      <c r="I12" s="11" t="s">
        <v>32</v>
      </c>
      <c r="J12" s="8"/>
      <c r="K12" s="8"/>
      <c r="L12" s="8"/>
      <c r="M12" s="90" t="s">
        <v>26</v>
      </c>
      <c r="N12" s="91"/>
      <c r="O12" s="91"/>
      <c r="P12" s="91"/>
      <c r="Q12" s="91"/>
      <c r="R12" s="8"/>
      <c r="S12" s="8"/>
      <c r="T12" s="8"/>
      <c r="U12" s="8"/>
      <c r="V12" s="8"/>
      <c r="W12" s="8"/>
      <c r="X12" s="8"/>
      <c r="Y12" s="8"/>
      <c r="Z12" s="8"/>
    </row>
    <row r="13" spans="1:26" ht="21" customHeight="1">
      <c r="A13" s="118">
        <v>0.375</v>
      </c>
      <c r="B13" s="103"/>
      <c r="C13" s="104" t="str">
        <f>VLOOKUP(M13,druzstva!$A$4:$B$15,2,0)</f>
        <v>Tým 1</v>
      </c>
      <c r="D13" s="105" t="str">
        <f>VLOOKUP(N13,druzstva!$A$4:$B$15,2,0)</f>
        <v>Tým 2</v>
      </c>
      <c r="E13" s="103"/>
      <c r="F13" s="106" t="str">
        <f>VLOOKUP(P13,druzstva!$A$4:$B$15,2,0)</f>
        <v>Tým 3</v>
      </c>
      <c r="G13" s="107" t="str">
        <f>VLOOKUP(Q13,druzstva!$A$4:$B$15,2,0)</f>
        <v>Tým 4</v>
      </c>
      <c r="H13" s="103"/>
      <c r="I13" s="108"/>
      <c r="J13" s="8"/>
      <c r="K13" s="8"/>
      <c r="L13" s="8"/>
      <c r="M13" s="37">
        <v>1</v>
      </c>
      <c r="N13" s="17">
        <v>2</v>
      </c>
      <c r="O13" s="18"/>
      <c r="P13" s="19">
        <v>3</v>
      </c>
      <c r="Q13" s="20">
        <v>4</v>
      </c>
      <c r="R13" s="8"/>
      <c r="S13" s="8"/>
      <c r="T13" s="8"/>
      <c r="U13" s="8"/>
      <c r="V13" s="8"/>
      <c r="W13" s="8"/>
      <c r="X13" s="8"/>
      <c r="Y13" s="8"/>
      <c r="Z13" s="8"/>
    </row>
    <row r="14" spans="1:26" ht="21" customHeight="1">
      <c r="A14" s="119">
        <v>0.39930555555555558</v>
      </c>
      <c r="B14" s="96"/>
      <c r="C14" s="101" t="str">
        <f>VLOOKUP(M14,druzstva!$A$4:$B$15,2,0)</f>
        <v>Tým 5</v>
      </c>
      <c r="D14" s="125" t="str">
        <f>VLOOKUP(N14,druzstva!$A$4:$B$15,2,0)</f>
        <v>Tým 6</v>
      </c>
      <c r="E14" s="96"/>
      <c r="F14" s="97" t="str">
        <f>VLOOKUP(P14,druzstva!$A$4:$B$15,2,0)</f>
        <v>Tým 1</v>
      </c>
      <c r="G14" s="100" t="str">
        <f>VLOOKUP(Q14,druzstva!$A$4:$B$15,2,0)</f>
        <v>Tým 4</v>
      </c>
      <c r="H14" s="96"/>
      <c r="I14" s="110"/>
      <c r="J14" s="8"/>
      <c r="K14" s="8"/>
      <c r="L14" s="8"/>
      <c r="M14" s="26">
        <v>5</v>
      </c>
      <c r="N14" s="49">
        <v>6</v>
      </c>
      <c r="O14" s="22"/>
      <c r="P14" s="16">
        <v>1</v>
      </c>
      <c r="Q14" s="23">
        <v>4</v>
      </c>
      <c r="R14" s="8"/>
      <c r="S14" s="8"/>
      <c r="T14" s="8"/>
      <c r="U14" s="8"/>
      <c r="V14" s="8"/>
      <c r="W14" s="8"/>
      <c r="X14" s="8"/>
      <c r="Y14" s="8"/>
      <c r="Z14" s="8"/>
    </row>
    <row r="15" spans="1:26" ht="21" customHeight="1">
      <c r="A15" s="119">
        <v>0.4236111111111111</v>
      </c>
      <c r="B15" s="96"/>
      <c r="C15" s="101" t="str">
        <f>VLOOKUP(M15,druzstva!$A$4:$B$15,2,0)</f>
        <v>Tým 5</v>
      </c>
      <c r="D15" s="98" t="str">
        <f>VLOOKUP(N15,druzstva!$A$4:$B$15,2,0)</f>
        <v>Tým 2</v>
      </c>
      <c r="E15" s="96"/>
      <c r="F15" s="99" t="str">
        <f>VLOOKUP(P15,druzstva!$A$4:$B$15,2,0)</f>
        <v>Tým 3</v>
      </c>
      <c r="G15" s="125" t="str">
        <f>VLOOKUP(Q15,druzstva!$A$4:$B$15,2,0)</f>
        <v>Tým 6</v>
      </c>
      <c r="H15" s="96"/>
      <c r="I15" s="110"/>
      <c r="J15" s="8"/>
      <c r="K15" s="8"/>
      <c r="L15" s="8"/>
      <c r="M15" s="26">
        <v>5</v>
      </c>
      <c r="N15" s="25">
        <v>2</v>
      </c>
      <c r="O15" s="22"/>
      <c r="P15" s="21">
        <v>3</v>
      </c>
      <c r="Q15" s="49">
        <v>6</v>
      </c>
      <c r="R15" s="8"/>
      <c r="S15" s="8"/>
      <c r="T15" s="8"/>
      <c r="U15" s="8"/>
      <c r="V15" s="8"/>
      <c r="W15" s="8"/>
      <c r="X15" s="8"/>
      <c r="Y15" s="8"/>
      <c r="Z15" s="8"/>
    </row>
    <row r="16" spans="1:26" ht="21" customHeight="1">
      <c r="A16" s="119">
        <v>0.44791666666666669</v>
      </c>
      <c r="B16" s="96"/>
      <c r="C16" s="97" t="str">
        <f>VLOOKUP(M16,druzstva!$A$4:$B$15,2,0)</f>
        <v>Tým 1</v>
      </c>
      <c r="D16" s="99" t="str">
        <f>VLOOKUP(N16,druzstva!$A$4:$B$15,2,0)</f>
        <v>Tým 3</v>
      </c>
      <c r="E16" s="96"/>
      <c r="F16" s="100" t="str">
        <f>VLOOKUP(P16,druzstva!$A$4:$B$15,2,0)</f>
        <v>Tým 4</v>
      </c>
      <c r="G16" s="98" t="str">
        <f>VLOOKUP(Q16,druzstva!$A$4:$B$15,2,0)</f>
        <v>Tým 2</v>
      </c>
      <c r="H16" s="96"/>
      <c r="I16" s="110"/>
      <c r="J16" s="8"/>
      <c r="K16" s="8"/>
      <c r="L16" s="8"/>
      <c r="M16" s="16">
        <v>1</v>
      </c>
      <c r="N16" s="21">
        <v>3</v>
      </c>
      <c r="O16" s="22"/>
      <c r="P16" s="23">
        <v>4</v>
      </c>
      <c r="Q16" s="25">
        <v>2</v>
      </c>
      <c r="R16" s="8"/>
      <c r="S16" s="8"/>
      <c r="T16" s="8"/>
      <c r="U16" s="8"/>
      <c r="V16" s="8"/>
      <c r="W16" s="8"/>
      <c r="X16" s="8"/>
      <c r="Y16" s="8"/>
      <c r="Z16" s="8"/>
    </row>
    <row r="17" spans="1:26" ht="21" customHeight="1">
      <c r="A17" s="119">
        <v>0.47222222222222227</v>
      </c>
      <c r="B17" s="96"/>
      <c r="C17" s="101" t="str">
        <f>VLOOKUP(M17,druzstva!$A$4:$B$15,2,0)</f>
        <v>Tým 5</v>
      </c>
      <c r="D17" s="97" t="str">
        <f>VLOOKUP(N17,druzstva!$A$4:$B$15,2,0)</f>
        <v>Tým 1</v>
      </c>
      <c r="E17" s="96"/>
      <c r="F17" s="125" t="str">
        <f>VLOOKUP(P17,druzstva!$A$4:$B$15,2,0)</f>
        <v>Tým 6</v>
      </c>
      <c r="G17" s="100" t="str">
        <f>VLOOKUP(Q17,druzstva!$A$4:$B$15,2,0)</f>
        <v>Tým 4</v>
      </c>
      <c r="H17" s="96"/>
      <c r="I17" s="110"/>
      <c r="J17" s="8"/>
      <c r="K17" s="8"/>
      <c r="L17" s="8"/>
      <c r="M17" s="26">
        <v>5</v>
      </c>
      <c r="N17" s="16">
        <v>1</v>
      </c>
      <c r="O17" s="22"/>
      <c r="P17" s="49">
        <v>6</v>
      </c>
      <c r="Q17" s="23">
        <v>4</v>
      </c>
      <c r="R17" s="8"/>
      <c r="S17" s="8"/>
      <c r="T17" s="8"/>
      <c r="U17" s="8"/>
      <c r="V17" s="8"/>
      <c r="W17" s="8"/>
      <c r="X17" s="8"/>
      <c r="Y17" s="8"/>
      <c r="Z17" s="8"/>
    </row>
    <row r="18" spans="1:26" ht="21" customHeight="1">
      <c r="A18" s="119">
        <v>0.49652777777777773</v>
      </c>
      <c r="B18" s="96"/>
      <c r="C18" s="98" t="str">
        <f>VLOOKUP(M18,druzstva!$A$4:$B$15,2,0)</f>
        <v>Tým 2</v>
      </c>
      <c r="D18" s="125" t="str">
        <f>VLOOKUP(N18,druzstva!$A$4:$B$15,2,0)</f>
        <v>Tým 6</v>
      </c>
      <c r="E18" s="96"/>
      <c r="F18" s="99" t="str">
        <f>VLOOKUP(P18,druzstva!$A$4:$B$15,2,0)</f>
        <v>Tým 3</v>
      </c>
      <c r="G18" s="101" t="str">
        <f>VLOOKUP(Q18,druzstva!$A$4:$B$15,2,0)</f>
        <v>Tým 5</v>
      </c>
      <c r="H18" s="96"/>
      <c r="I18" s="110"/>
      <c r="J18" s="8"/>
      <c r="K18" s="8"/>
      <c r="L18" s="8"/>
      <c r="M18" s="25">
        <v>2</v>
      </c>
      <c r="N18" s="49">
        <v>6</v>
      </c>
      <c r="O18" s="39"/>
      <c r="P18" s="21">
        <v>3</v>
      </c>
      <c r="Q18" s="26">
        <v>5</v>
      </c>
      <c r="R18" s="8"/>
      <c r="S18" s="8"/>
      <c r="T18" s="8"/>
      <c r="U18" s="8"/>
      <c r="V18" s="8"/>
      <c r="W18" s="8"/>
      <c r="X18" s="8"/>
      <c r="Y18" s="8"/>
      <c r="Z18" s="8"/>
    </row>
    <row r="19" spans="1:26" ht="21" customHeight="1">
      <c r="A19" s="119">
        <v>0.52083333333333337</v>
      </c>
      <c r="B19" s="96"/>
      <c r="C19" s="98" t="str">
        <f>VLOOKUP(M19,druzstva!$A$4:$B$15,2,0)</f>
        <v>Tým 2</v>
      </c>
      <c r="D19" s="99" t="str">
        <f>VLOOKUP(N19,druzstva!$A$4:$B$15,2,0)</f>
        <v>Tým 3</v>
      </c>
      <c r="E19" s="96"/>
      <c r="F19" s="96" t="s">
        <v>35</v>
      </c>
      <c r="G19" s="96" t="s">
        <v>35</v>
      </c>
      <c r="H19" s="96"/>
      <c r="I19" s="110"/>
      <c r="J19" s="8"/>
      <c r="K19" s="8"/>
      <c r="L19" s="8"/>
      <c r="M19" s="25">
        <v>2</v>
      </c>
      <c r="N19" s="21">
        <v>3</v>
      </c>
      <c r="O19" s="39"/>
      <c r="P19" s="22" t="s">
        <v>35</v>
      </c>
      <c r="Q19" s="22" t="s">
        <v>35</v>
      </c>
      <c r="R19" s="8"/>
      <c r="S19" s="8"/>
      <c r="T19" s="8"/>
      <c r="U19" s="8"/>
      <c r="V19" s="8"/>
      <c r="W19" s="8"/>
      <c r="X19" s="8"/>
      <c r="Y19" s="8"/>
      <c r="Z19" s="8"/>
    </row>
    <row r="20" spans="1:26" ht="21" customHeight="1" thickBot="1">
      <c r="A20" s="121">
        <v>0.54513888888888884</v>
      </c>
      <c r="B20" s="112"/>
      <c r="C20" s="113" t="str">
        <f>VLOOKUP(M20,druzstva!$A$4:$B$15,2,0)</f>
        <v>Tým 4</v>
      </c>
      <c r="D20" s="115" t="str">
        <f>VLOOKUP(N20,druzstva!$A$4:$B$15,2,0)</f>
        <v>Tým 5</v>
      </c>
      <c r="E20" s="112"/>
      <c r="F20" s="126" t="str">
        <f>VLOOKUP(P20,druzstva!$A$4:$B$15,2,0)</f>
        <v>Tým 6</v>
      </c>
      <c r="G20" s="116" t="str">
        <f>VLOOKUP(Q20,druzstva!$A$4:$B$15,2,0)</f>
        <v>Tým 1</v>
      </c>
      <c r="H20" s="112"/>
      <c r="I20" s="117"/>
      <c r="J20" s="8"/>
      <c r="K20" s="8"/>
      <c r="L20" s="8"/>
      <c r="M20" s="31">
        <v>4</v>
      </c>
      <c r="N20" s="34">
        <v>5</v>
      </c>
      <c r="O20" s="41"/>
      <c r="P20" s="50">
        <v>6</v>
      </c>
      <c r="Q20" s="35">
        <v>1</v>
      </c>
      <c r="R20" s="8"/>
      <c r="S20" s="8"/>
      <c r="T20" s="8"/>
      <c r="U20" s="8"/>
      <c r="V20" s="8"/>
      <c r="W20" s="8"/>
      <c r="X20" s="8"/>
      <c r="Y20" s="8"/>
      <c r="Z20" s="8"/>
    </row>
    <row r="21" spans="1:26" ht="12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2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2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2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2" customHeight="1">
      <c r="A25" s="8"/>
      <c r="B25" s="8"/>
      <c r="C25" s="8"/>
      <c r="D25" s="8"/>
      <c r="E25" s="8"/>
      <c r="F25" s="22" t="s">
        <v>35</v>
      </c>
      <c r="G25" s="22" t="s">
        <v>35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2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2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2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2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2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2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2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2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2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2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2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2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2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2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2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2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2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2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2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2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2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2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2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2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2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2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2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2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2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2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2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2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2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2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2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2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2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2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2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2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2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2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2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2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2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2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2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2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2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2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2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2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2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2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2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2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2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2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2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2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2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2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2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2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2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2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2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2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2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2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2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2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2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2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2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2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2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2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2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2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2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2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2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2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2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2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2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2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2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2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2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2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2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2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2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2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2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2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2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2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2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2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2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2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2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2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2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2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2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2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2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2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2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2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2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2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2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2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2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2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2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2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2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2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2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2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2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2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2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2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2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2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2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2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2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2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2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2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2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2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2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2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2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2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2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2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2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2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2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2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2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2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2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2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2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2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2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2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2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2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2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2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2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2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2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2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2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2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2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2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2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2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2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2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2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2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2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2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2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2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2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2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2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2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2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2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2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2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2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2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2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2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2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2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2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2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2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2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2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2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2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2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2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2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2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2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2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2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2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2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2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2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2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2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2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2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2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2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2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2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2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2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2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2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2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2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2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2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2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2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2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2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2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2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2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2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2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2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2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2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2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2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2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2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2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2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2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2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2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2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2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2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2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2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2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2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2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2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2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2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2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2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2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2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2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2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2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2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2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2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2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2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2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2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2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2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2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2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2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2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2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2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2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2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2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2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2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2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2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2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2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2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2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2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2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2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2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2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2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2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2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2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2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2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2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2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2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2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2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2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2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2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2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2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2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2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2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2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2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2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2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2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2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2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2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2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2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2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2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2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2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2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2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2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2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2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2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2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2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2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2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2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2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2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2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2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2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2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2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2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2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2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2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2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2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2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2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2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2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2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2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2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2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2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2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2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2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2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2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2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2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2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2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2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2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2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2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2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2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2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2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2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2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2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2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2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2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2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2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2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2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2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2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2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2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2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2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2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2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2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2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2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2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2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2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2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2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2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2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2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2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2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2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2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2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2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2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2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2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2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2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2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2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2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2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2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2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2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2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2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2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2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2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2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2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2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2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2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2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2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2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2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2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2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2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2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2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2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2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2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2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2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2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2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2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2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2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2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2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2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2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2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2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2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2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2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2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2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2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2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2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2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2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2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2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2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2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2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2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2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2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2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2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2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2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2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2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2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2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2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2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2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2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2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2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2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2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2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2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2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2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2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2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2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2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2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2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2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2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2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2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2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2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2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2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2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2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2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2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2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2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2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2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2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2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2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2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2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2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2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2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2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2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2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2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2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2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2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2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2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2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2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2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2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2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2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2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2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2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2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2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2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2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2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2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2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2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2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2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2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2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2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2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2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2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2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2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2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2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2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2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2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2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2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2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2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2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2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2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2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2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2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2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2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2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2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2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2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2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2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2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2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2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2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2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2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2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2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2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2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2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2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2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2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2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2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2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2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2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2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2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2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2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2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2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2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2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2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2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2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2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2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2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2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2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2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2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2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2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2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2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2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2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2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2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2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2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2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2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2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2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2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2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2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2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2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2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2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2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2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2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2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2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2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2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2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2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2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2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2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2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2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2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2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2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2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2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2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2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2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2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2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2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2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2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2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2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2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2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2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2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2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2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2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2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2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2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2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2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2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2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2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2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2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2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2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2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2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2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2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2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2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2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2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2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2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2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2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2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2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2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2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2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2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2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2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2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2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2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2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2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2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2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2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2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2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2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2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2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2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2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2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2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2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2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2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2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2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2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2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2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2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2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2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2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2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2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2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2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2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2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2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2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2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2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2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2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2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2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2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2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2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2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2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2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2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2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2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2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2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2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2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2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2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2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2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2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2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2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2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2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2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2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2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2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2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2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2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2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2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2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2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2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2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2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2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2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2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2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2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2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2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2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2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2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2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2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2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2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2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2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2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2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2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2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2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2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2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2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2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2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2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2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2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2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2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2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2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2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2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2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2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2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2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2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2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2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2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2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2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2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2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2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2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2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2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2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2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2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2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2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2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2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2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2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2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2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2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2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2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2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2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2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2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2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2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2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2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2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2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2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2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2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2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2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2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2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2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2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2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2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2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2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2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2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2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2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2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2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2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2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2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2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2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2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2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2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2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2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2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2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2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2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2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2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2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2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2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2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2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2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2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2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2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2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2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2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2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2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2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2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2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2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2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2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2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2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2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2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2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2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2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2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2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2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2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2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2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2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2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2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2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2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2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2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2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2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2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2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2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2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2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2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2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2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2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2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2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2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2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2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2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2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2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2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2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2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2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2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2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2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2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2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2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2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3">
    <mergeCell ref="C12:D12"/>
    <mergeCell ref="F12:G12"/>
    <mergeCell ref="M12:Q12"/>
  </mergeCells>
  <pageMargins left="0.25" right="0.25" top="0.75" bottom="0.75" header="0" footer="0"/>
  <pageSetup paperSize="9" fitToHeight="0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FF00"/>
    <pageSetUpPr fitToPage="1"/>
  </sheetPr>
  <dimension ref="A1:Z999"/>
  <sheetViews>
    <sheetView workbookViewId="0">
      <selection activeCell="G8" sqref="G8"/>
    </sheetView>
  </sheetViews>
  <sheetFormatPr defaultColWidth="14.42578125" defaultRowHeight="15" customHeight="1"/>
  <cols>
    <col min="1" max="1" width="11.7109375" customWidth="1"/>
    <col min="2" max="2" width="10" customWidth="1"/>
    <col min="3" max="3" width="24.5703125" customWidth="1"/>
    <col min="4" max="4" width="25" customWidth="1"/>
    <col min="5" max="5" width="10" customWidth="1"/>
    <col min="6" max="7" width="25" customWidth="1"/>
    <col min="8" max="8" width="28.7109375" customWidth="1"/>
    <col min="9" max="9" width="30.42578125" customWidth="1"/>
    <col min="10" max="11" width="9.140625" customWidth="1"/>
    <col min="12" max="12" width="8.7109375" customWidth="1"/>
    <col min="13" max="17" width="8.7109375" hidden="1" customWidth="1"/>
    <col min="18" max="26" width="8.7109375" customWidth="1"/>
  </cols>
  <sheetData>
    <row r="1" spans="1:26" ht="21" customHeight="1">
      <c r="A1" s="6" t="s">
        <v>16</v>
      </c>
      <c r="B1" s="7"/>
      <c r="C1" s="7"/>
      <c r="D1" s="7"/>
      <c r="E1" s="7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21" customHeight="1">
      <c r="A2" s="6" t="s">
        <v>17</v>
      </c>
      <c r="B2" s="7"/>
      <c r="C2" s="7"/>
      <c r="D2" s="7"/>
      <c r="E2" s="7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21" customHeight="1">
      <c r="A3" s="6" t="s">
        <v>18</v>
      </c>
      <c r="B3" s="7"/>
      <c r="C3" s="7"/>
      <c r="D3" s="7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21" customHeight="1">
      <c r="A4" s="6" t="s">
        <v>19</v>
      </c>
      <c r="B4" s="7" t="s">
        <v>39</v>
      </c>
      <c r="C4" s="7"/>
      <c r="D4" s="7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21" customHeight="1">
      <c r="A5" s="6" t="s">
        <v>21</v>
      </c>
      <c r="B5" s="7"/>
      <c r="C5" s="7" t="s">
        <v>40</v>
      </c>
      <c r="D5" s="7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21" customHeight="1">
      <c r="A6" s="7" t="s">
        <v>23</v>
      </c>
      <c r="B6" s="7"/>
      <c r="C6" s="7"/>
      <c r="D6" s="7"/>
      <c r="E6" s="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1" customHeight="1">
      <c r="A7" s="9" t="s">
        <v>42</v>
      </c>
      <c r="B7" s="7"/>
      <c r="C7" s="7"/>
      <c r="D7" s="7"/>
      <c r="E7" s="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21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21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21" customHeight="1">
      <c r="A10" s="10" t="s">
        <v>25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21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21" customHeight="1" thickBot="1">
      <c r="A12" s="11" t="s">
        <v>27</v>
      </c>
      <c r="B12" s="11" t="s">
        <v>28</v>
      </c>
      <c r="C12" s="92" t="s">
        <v>29</v>
      </c>
      <c r="D12" s="91"/>
      <c r="E12" s="11" t="s">
        <v>28</v>
      </c>
      <c r="F12" s="92" t="s">
        <v>30</v>
      </c>
      <c r="G12" s="91"/>
      <c r="H12" s="11" t="s">
        <v>31</v>
      </c>
      <c r="I12" s="11" t="s">
        <v>32</v>
      </c>
      <c r="J12" s="8"/>
      <c r="K12" s="8"/>
      <c r="L12" s="8"/>
      <c r="M12" s="90" t="s">
        <v>26</v>
      </c>
      <c r="N12" s="91"/>
      <c r="O12" s="91"/>
      <c r="P12" s="91"/>
      <c r="Q12" s="91"/>
      <c r="R12" s="8"/>
      <c r="S12" s="8"/>
      <c r="T12" s="8"/>
      <c r="U12" s="8"/>
      <c r="V12" s="8"/>
      <c r="W12" s="8"/>
      <c r="X12" s="8"/>
      <c r="Y12" s="8"/>
      <c r="Z12" s="8"/>
    </row>
    <row r="13" spans="1:26" ht="21" customHeight="1">
      <c r="A13" s="118">
        <v>0.375</v>
      </c>
      <c r="B13" s="103"/>
      <c r="C13" s="104" t="str">
        <f>VLOOKUP(M13,druzstva!$A$4:$B$15,2,0)</f>
        <v>Tým 1</v>
      </c>
      <c r="D13" s="105" t="str">
        <f>VLOOKUP(N13,druzstva!$A$4:$B$15,2,0)</f>
        <v>Tým 2</v>
      </c>
      <c r="E13" s="128"/>
      <c r="F13" s="103" t="s">
        <v>35</v>
      </c>
      <c r="G13" s="103" t="s">
        <v>35</v>
      </c>
      <c r="H13" s="103"/>
      <c r="I13" s="108"/>
      <c r="J13" s="8"/>
      <c r="K13" s="8"/>
      <c r="L13" s="8"/>
      <c r="M13" s="37">
        <v>1</v>
      </c>
      <c r="N13" s="17">
        <v>2</v>
      </c>
      <c r="O13" s="51"/>
      <c r="P13" s="18" t="s">
        <v>35</v>
      </c>
      <c r="Q13" s="18" t="s">
        <v>35</v>
      </c>
      <c r="R13" s="8"/>
      <c r="S13" s="8"/>
      <c r="T13" s="8"/>
      <c r="U13" s="8"/>
      <c r="V13" s="8"/>
      <c r="W13" s="8"/>
      <c r="X13" s="8"/>
      <c r="Y13" s="8"/>
      <c r="Z13" s="8"/>
    </row>
    <row r="14" spans="1:26" ht="21" customHeight="1">
      <c r="A14" s="119">
        <v>0.39930555555555558</v>
      </c>
      <c r="B14" s="96"/>
      <c r="C14" s="99" t="str">
        <f>VLOOKUP(M14,druzstva!$A$4:$B$15,2,0)</f>
        <v>Tým 3</v>
      </c>
      <c r="D14" s="100" t="str">
        <f>VLOOKUP(N14,druzstva!$A$4:$B$15,2,0)</f>
        <v>Tým 4</v>
      </c>
      <c r="E14" s="127"/>
      <c r="F14" s="101" t="str">
        <f>VLOOKUP(P14,druzstva!$A$4:$B$15,2,0)</f>
        <v>Tým 5</v>
      </c>
      <c r="G14" s="125" t="str">
        <f>VLOOKUP(Q14,druzstva!$A$4:$B$15,2,0)</f>
        <v>Tým 6</v>
      </c>
      <c r="H14" s="96"/>
      <c r="I14" s="110"/>
      <c r="J14" s="8"/>
      <c r="K14" s="8"/>
      <c r="L14" s="8"/>
      <c r="M14" s="21">
        <v>3</v>
      </c>
      <c r="N14" s="23">
        <v>4</v>
      </c>
      <c r="O14" s="52"/>
      <c r="P14" s="26">
        <v>5</v>
      </c>
      <c r="Q14" s="49">
        <v>6</v>
      </c>
      <c r="R14" s="8"/>
      <c r="S14" s="8"/>
      <c r="T14" s="8"/>
      <c r="U14" s="8"/>
      <c r="V14" s="8"/>
      <c r="W14" s="8"/>
      <c r="X14" s="8"/>
      <c r="Y14" s="8"/>
      <c r="Z14" s="8"/>
    </row>
    <row r="15" spans="1:26" ht="21" customHeight="1">
      <c r="A15" s="119">
        <v>0.4236111111111111</v>
      </c>
      <c r="B15" s="96"/>
      <c r="C15" s="99" t="str">
        <f>VLOOKUP(M15,druzstva!$A$4:$B$15,2,0)</f>
        <v>Tým 3</v>
      </c>
      <c r="D15" s="98" t="str">
        <f>VLOOKUP(N15,druzstva!$A$4:$B$15,2,0)</f>
        <v>Tým 2</v>
      </c>
      <c r="E15" s="127"/>
      <c r="F15" s="101" t="str">
        <f>VLOOKUP(P15,druzstva!$A$4:$B$15,2,0)</f>
        <v>Tým 5</v>
      </c>
      <c r="G15" s="100" t="str">
        <f>VLOOKUP(Q15,druzstva!$A$4:$B$15,2,0)</f>
        <v>Tým 4</v>
      </c>
      <c r="H15" s="96"/>
      <c r="I15" s="110"/>
      <c r="J15" s="8"/>
      <c r="K15" s="8"/>
      <c r="L15" s="8"/>
      <c r="M15" s="21">
        <v>3</v>
      </c>
      <c r="N15" s="25">
        <v>2</v>
      </c>
      <c r="O15" s="52"/>
      <c r="P15" s="26">
        <v>5</v>
      </c>
      <c r="Q15" s="23">
        <v>4</v>
      </c>
      <c r="R15" s="8"/>
      <c r="S15" s="8"/>
      <c r="T15" s="8"/>
      <c r="U15" s="8"/>
      <c r="V15" s="8"/>
      <c r="W15" s="8"/>
      <c r="X15" s="8"/>
      <c r="Y15" s="8"/>
      <c r="Z15" s="8"/>
    </row>
    <row r="16" spans="1:26" ht="21" customHeight="1">
      <c r="A16" s="119">
        <v>0.44791666666666669</v>
      </c>
      <c r="B16" s="96"/>
      <c r="C16" s="99" t="str">
        <f>VLOOKUP(M16,druzstva!$A$4:$B$15,2,0)</f>
        <v>Tým 3</v>
      </c>
      <c r="D16" s="97" t="str">
        <f>VLOOKUP(N16,druzstva!$A$4:$B$15,2,0)</f>
        <v>Tým 1</v>
      </c>
      <c r="E16" s="127"/>
      <c r="F16" s="125" t="str">
        <f>VLOOKUP(P16,druzstva!$A$4:$B$15,2,0)</f>
        <v>Tým 6</v>
      </c>
      <c r="G16" s="98" t="str">
        <f>VLOOKUP(Q16,druzstva!$A$4:$B$15,2,0)</f>
        <v>Tým 2</v>
      </c>
      <c r="H16" s="96"/>
      <c r="I16" s="110"/>
      <c r="J16" s="8"/>
      <c r="K16" s="8"/>
      <c r="L16" s="8"/>
      <c r="M16" s="21">
        <v>3</v>
      </c>
      <c r="N16" s="16">
        <v>1</v>
      </c>
      <c r="O16" s="52"/>
      <c r="P16" s="49">
        <v>6</v>
      </c>
      <c r="Q16" s="25">
        <v>2</v>
      </c>
      <c r="R16" s="8"/>
      <c r="S16" s="8"/>
      <c r="T16" s="8"/>
      <c r="U16" s="8"/>
      <c r="V16" s="8"/>
      <c r="W16" s="8"/>
      <c r="X16" s="8"/>
      <c r="Y16" s="8"/>
      <c r="Z16" s="8"/>
    </row>
    <row r="17" spans="1:26" ht="21" customHeight="1">
      <c r="A17" s="119">
        <v>0.47222222222222227</v>
      </c>
      <c r="B17" s="96"/>
      <c r="C17" s="97" t="str">
        <f>VLOOKUP(M17,druzstva!$A$4:$B$15,2,0)</f>
        <v>Tým 1</v>
      </c>
      <c r="D17" s="101" t="str">
        <f>VLOOKUP(N17,druzstva!$A$4:$B$15,2,0)</f>
        <v>Tým 5</v>
      </c>
      <c r="E17" s="127"/>
      <c r="F17" s="100" t="str">
        <f>VLOOKUP(P17,druzstva!$A$4:$B$15,2,0)</f>
        <v>Tým 4</v>
      </c>
      <c r="G17" s="125" t="str">
        <f>VLOOKUP(Q17,druzstva!$A$4:$B$15,2,0)</f>
        <v>Tým 6</v>
      </c>
      <c r="H17" s="96"/>
      <c r="I17" s="110"/>
      <c r="J17" s="8"/>
      <c r="K17" s="8"/>
      <c r="L17" s="8"/>
      <c r="M17" s="16">
        <v>1</v>
      </c>
      <c r="N17" s="26">
        <v>5</v>
      </c>
      <c r="O17" s="52"/>
      <c r="P17" s="23">
        <v>4</v>
      </c>
      <c r="Q17" s="49">
        <v>6</v>
      </c>
      <c r="R17" s="8"/>
      <c r="S17" s="8"/>
      <c r="T17" s="8"/>
      <c r="U17" s="8"/>
      <c r="V17" s="8"/>
      <c r="W17" s="8"/>
      <c r="X17" s="8"/>
      <c r="Y17" s="8"/>
      <c r="Z17" s="8"/>
    </row>
    <row r="18" spans="1:26" ht="21" customHeight="1">
      <c r="A18" s="119">
        <v>0.49652777777777773</v>
      </c>
      <c r="B18" s="96"/>
      <c r="C18" s="98" t="str">
        <f>VLOOKUP(M18,druzstva!$A$4:$B$15,2,0)</f>
        <v>Tým 2</v>
      </c>
      <c r="D18" s="100" t="str">
        <f>VLOOKUP(N18,druzstva!$A$4:$B$15,2,0)</f>
        <v>Tým 4</v>
      </c>
      <c r="E18" s="127"/>
      <c r="F18" s="101" t="str">
        <f>VLOOKUP(P18,druzstva!$A$4:$B$15,2,0)</f>
        <v>Tým 5</v>
      </c>
      <c r="G18" s="99" t="str">
        <f>VLOOKUP(Q18,druzstva!$A$4:$B$15,2,0)</f>
        <v>Tým 3</v>
      </c>
      <c r="H18" s="96"/>
      <c r="I18" s="110"/>
      <c r="J18" s="8"/>
      <c r="K18" s="8"/>
      <c r="L18" s="8"/>
      <c r="M18" s="25">
        <v>2</v>
      </c>
      <c r="N18" s="23">
        <v>4</v>
      </c>
      <c r="O18" s="53"/>
      <c r="P18" s="26">
        <v>5</v>
      </c>
      <c r="Q18" s="21">
        <v>3</v>
      </c>
      <c r="R18" s="8"/>
      <c r="S18" s="8"/>
      <c r="T18" s="8"/>
      <c r="U18" s="8"/>
      <c r="V18" s="8"/>
      <c r="W18" s="8"/>
      <c r="X18" s="8"/>
      <c r="Y18" s="8"/>
      <c r="Z18" s="8"/>
    </row>
    <row r="19" spans="1:26" ht="21" customHeight="1">
      <c r="A19" s="119">
        <v>0.52083333333333337</v>
      </c>
      <c r="B19" s="96"/>
      <c r="C19" s="98" t="str">
        <f>VLOOKUP(M19,druzstva!$A$4:$B$15,2,0)</f>
        <v>Tým 2</v>
      </c>
      <c r="D19" s="101" t="str">
        <f>VLOOKUP(N19,druzstva!$A$4:$B$15,2,0)</f>
        <v>Tým 5</v>
      </c>
      <c r="E19" s="127"/>
      <c r="F19" s="97" t="str">
        <f>VLOOKUP(P19,druzstva!$A$4:$B$15,2,0)</f>
        <v>Tým 1</v>
      </c>
      <c r="G19" s="125" t="str">
        <f>VLOOKUP(Q19,druzstva!$A$4:$B$15,2,0)</f>
        <v>Tým 6</v>
      </c>
      <c r="H19" s="96"/>
      <c r="I19" s="110"/>
      <c r="J19" s="8"/>
      <c r="K19" s="8"/>
      <c r="L19" s="8"/>
      <c r="M19" s="25">
        <v>2</v>
      </c>
      <c r="N19" s="26">
        <v>5</v>
      </c>
      <c r="O19" s="53"/>
      <c r="P19" s="16">
        <v>1</v>
      </c>
      <c r="Q19" s="49">
        <v>6</v>
      </c>
      <c r="R19" s="8"/>
      <c r="S19" s="8"/>
      <c r="T19" s="8"/>
      <c r="U19" s="8"/>
      <c r="V19" s="8"/>
      <c r="W19" s="8"/>
      <c r="X19" s="8"/>
      <c r="Y19" s="8"/>
      <c r="Z19" s="8"/>
    </row>
    <row r="20" spans="1:26" ht="21" customHeight="1" thickBot="1">
      <c r="A20" s="121">
        <v>0.54513888888888884</v>
      </c>
      <c r="B20" s="112"/>
      <c r="C20" s="126" t="str">
        <f>VLOOKUP(M20,druzstva!$A$4:$B$15,2,0)</f>
        <v>Tým 6</v>
      </c>
      <c r="D20" s="129" t="str">
        <f>VLOOKUP(N20,druzstva!$A$4:$B$15,2,0)</f>
        <v>Tým 3</v>
      </c>
      <c r="E20" s="130"/>
      <c r="F20" s="113" t="str">
        <f>VLOOKUP(P20,druzstva!$A$4:$B$15,2,0)</f>
        <v>Tým 4</v>
      </c>
      <c r="G20" s="116" t="str">
        <f>VLOOKUP(Q20,druzstva!$A$4:$B$15,2,0)</f>
        <v>Tým 1</v>
      </c>
      <c r="H20" s="112"/>
      <c r="I20" s="117"/>
      <c r="J20" s="8"/>
      <c r="K20" s="8"/>
      <c r="L20" s="8"/>
      <c r="M20" s="50">
        <v>6</v>
      </c>
      <c r="N20" s="54">
        <v>3</v>
      </c>
      <c r="O20" s="55"/>
      <c r="P20" s="31">
        <v>4</v>
      </c>
      <c r="Q20" s="35">
        <v>1</v>
      </c>
      <c r="R20" s="8"/>
      <c r="S20" s="8"/>
      <c r="T20" s="8"/>
      <c r="U20" s="8"/>
      <c r="V20" s="8"/>
      <c r="W20" s="8"/>
      <c r="X20" s="8"/>
      <c r="Y20" s="8"/>
      <c r="Z20" s="8"/>
    </row>
    <row r="21" spans="1:26" ht="12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2" customHeight="1">
      <c r="A22" s="8"/>
      <c r="B22" s="8"/>
      <c r="C22" s="8" t="s">
        <v>33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2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2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2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2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2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2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2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2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2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2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2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2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2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2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2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2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2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2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2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2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2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2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2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2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2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2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2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2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2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2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2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2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2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2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2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2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2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2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2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2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2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2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2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2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2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2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2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2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2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2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2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2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2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2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2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2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2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2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2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2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2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2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2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2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2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2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2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2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2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2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2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2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2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2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2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2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2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2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2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2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2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2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2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2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2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2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2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2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2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2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2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2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2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2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2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2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2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2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2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2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2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2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2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2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2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2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2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2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2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2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2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2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2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2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2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2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2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2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2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2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2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2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2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2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2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2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2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2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2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2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2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2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2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2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2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2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2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2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2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2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2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2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2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2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2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2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2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2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2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2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2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2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2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2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2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2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2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2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2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2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2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2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2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2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2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2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2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2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2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2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2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2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2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2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2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2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2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2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2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2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2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2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2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2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2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2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2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2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2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2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2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2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2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2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2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2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2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2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2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2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2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2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2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2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2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2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2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2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2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2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2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2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2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2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2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2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2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2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2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2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2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2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2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2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2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2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2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2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2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2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2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2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2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2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2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2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2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2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2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2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2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2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2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2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2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2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2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2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2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2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2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2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2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2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2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2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2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2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2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2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2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2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2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2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2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2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2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2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2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2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2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2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2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2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2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2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2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2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2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2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2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2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2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2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2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2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2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2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2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2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2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2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2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2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2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2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2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2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2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2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2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2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2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2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2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2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2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2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2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2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2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2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2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2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2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2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2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2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2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2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2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2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2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2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2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2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2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2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2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2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2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2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2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2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2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2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2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2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2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2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2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2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2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2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2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2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2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2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2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2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2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2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2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2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2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2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2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2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2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2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2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2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2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2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2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2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2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2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2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2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2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2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2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2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2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2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2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2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2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2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2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2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2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2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2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2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2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2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2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2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2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2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2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2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2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2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2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2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2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2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2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2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2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2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2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2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2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2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2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2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2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2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2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2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2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2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2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2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2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2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2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2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2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2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2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2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2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2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2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2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2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2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2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2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2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2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2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2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2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2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2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2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2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2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2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2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2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2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2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2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2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2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2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2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2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2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2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2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2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2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2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2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2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2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2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2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2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2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2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2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2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2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2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2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2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2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2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2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2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2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2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2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2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2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2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2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2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2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2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2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2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2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2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2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2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2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2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2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2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2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2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2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2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2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2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2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2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2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2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2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2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2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2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2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2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2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2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2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2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2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2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2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2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2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2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2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2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2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2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2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2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2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2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2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2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2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2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2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2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2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2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2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2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2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2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2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2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2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2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2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2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2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2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2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2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2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2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2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2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2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2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2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2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2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2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2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2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2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2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2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2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2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2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2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2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2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2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2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2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2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2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2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2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2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2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2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2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2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2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2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2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2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2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2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2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2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2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2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2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2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2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2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2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2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2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2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2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2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2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2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2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2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2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2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2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2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2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2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2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2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2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2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2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2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2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2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2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2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2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2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2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2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2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2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2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2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2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2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2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2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2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2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2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2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2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2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2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2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2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2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2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2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2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2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2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2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2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2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2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2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2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2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2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2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2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2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2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2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2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2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2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2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2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2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2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2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2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2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2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2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2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2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2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2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2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2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2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2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2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2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2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2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2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2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2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2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2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2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2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2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2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2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2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2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2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2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2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2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2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2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2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2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2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2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2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2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2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2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2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2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2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2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2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2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2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2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2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2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2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2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2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2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2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2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2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2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2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2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2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2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2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2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2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2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2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2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2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2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2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2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2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2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2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2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2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2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2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2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2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2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2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2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2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2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2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2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2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2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2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2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2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2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2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2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2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2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2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2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2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2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2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2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2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2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2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2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2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2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2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2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2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2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2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2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2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2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2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2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2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2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2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2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2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2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2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2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2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2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2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2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2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2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2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2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2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2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2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2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2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2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2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2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2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2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2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2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2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2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2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2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2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2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2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2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2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2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2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2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2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2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2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2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2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2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2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2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2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2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2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2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2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2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2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2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2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2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2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2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2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2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2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2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2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2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2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2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2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2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2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2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2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2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2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2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2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2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2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2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2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2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2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2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2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2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2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2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2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2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2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2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2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2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2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2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2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2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2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2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2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2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2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2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2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2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2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2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2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2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2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2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2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2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2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2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2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2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2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2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2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2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2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2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2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2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2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2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2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2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2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2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2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2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2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2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2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2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2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2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2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2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2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2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2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2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2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2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2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2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2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2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2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2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2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2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2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2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2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2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2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2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2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2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2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2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2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2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2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2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2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2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2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2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2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2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2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2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2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</sheetData>
  <mergeCells count="3">
    <mergeCell ref="C12:D12"/>
    <mergeCell ref="F12:G12"/>
    <mergeCell ref="M12:Q12"/>
  </mergeCells>
  <pageMargins left="0.25" right="0.25" top="0.75" bottom="0.75" header="0" footer="0"/>
  <pageSetup paperSize="9" fitToHeight="0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FF00"/>
    <pageSetUpPr fitToPage="1"/>
  </sheetPr>
  <dimension ref="A1:Z1002"/>
  <sheetViews>
    <sheetView workbookViewId="0">
      <selection activeCell="J15" sqref="J15"/>
    </sheetView>
  </sheetViews>
  <sheetFormatPr defaultColWidth="14.42578125" defaultRowHeight="15" customHeight="1"/>
  <cols>
    <col min="1" max="1" width="11.7109375" customWidth="1"/>
    <col min="2" max="2" width="10" customWidth="1"/>
    <col min="3" max="3" width="31.7109375" customWidth="1"/>
    <col min="4" max="4" width="29.7109375" customWidth="1"/>
    <col min="5" max="5" width="31.7109375" customWidth="1"/>
    <col min="6" max="6" width="33.42578125" customWidth="1"/>
    <col min="7" max="12" width="8.7109375" customWidth="1"/>
    <col min="13" max="14" width="8.7109375" hidden="1" customWidth="1"/>
    <col min="15" max="26" width="8.7109375" customWidth="1"/>
  </cols>
  <sheetData>
    <row r="1" spans="1:26" ht="21" customHeight="1">
      <c r="A1" s="6" t="s">
        <v>16</v>
      </c>
      <c r="B1" s="7"/>
      <c r="C1" s="7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21" customHeight="1">
      <c r="A2" s="6" t="s">
        <v>17</v>
      </c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21" customHeight="1">
      <c r="A3" s="6" t="s">
        <v>18</v>
      </c>
      <c r="B3" s="7"/>
      <c r="C3" s="7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21" customHeight="1">
      <c r="A4" s="6" t="s">
        <v>19</v>
      </c>
      <c r="B4" s="7" t="s">
        <v>43</v>
      </c>
      <c r="C4" s="7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21" customHeight="1">
      <c r="A5" s="6" t="s">
        <v>21</v>
      </c>
      <c r="B5" s="7"/>
      <c r="C5" s="7" t="s">
        <v>44</v>
      </c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21" customHeight="1">
      <c r="A6" s="7" t="s">
        <v>23</v>
      </c>
      <c r="B6" s="7"/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1" customHeight="1">
      <c r="A7" s="9" t="s">
        <v>45</v>
      </c>
      <c r="B7" s="7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21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21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21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21" customHeight="1">
      <c r="A11" s="10" t="s">
        <v>25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21" customHeight="1" thickBot="1">
      <c r="A12" s="11" t="s">
        <v>27</v>
      </c>
      <c r="B12" s="11" t="s">
        <v>28</v>
      </c>
      <c r="C12" s="10"/>
      <c r="D12" s="10"/>
      <c r="E12" s="11" t="s">
        <v>31</v>
      </c>
      <c r="F12" s="11" t="s">
        <v>32</v>
      </c>
      <c r="G12" s="8"/>
      <c r="H12" s="8"/>
      <c r="I12" s="8"/>
      <c r="J12" s="8"/>
      <c r="K12" s="8"/>
      <c r="L12" s="8"/>
      <c r="M12" s="90" t="s">
        <v>26</v>
      </c>
      <c r="N12" s="91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9.5" customHeight="1">
      <c r="A13" s="118">
        <v>0.375</v>
      </c>
      <c r="B13" s="103"/>
      <c r="C13" s="104" t="str">
        <f>VLOOKUP(M13,druzstva!$A$4:$B$15,2,0)</f>
        <v>Tým 1</v>
      </c>
      <c r="D13" s="105" t="str">
        <f>VLOOKUP(N13,druzstva!$A$4:$B$15,2,0)</f>
        <v>Tým 2</v>
      </c>
      <c r="E13" s="103"/>
      <c r="F13" s="108"/>
      <c r="G13" s="8"/>
      <c r="H13" s="8"/>
      <c r="I13" s="8"/>
      <c r="J13" s="8"/>
      <c r="K13" s="8"/>
      <c r="L13" s="8"/>
      <c r="M13" s="37">
        <v>1</v>
      </c>
      <c r="N13" s="17">
        <v>2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9.5" customHeight="1">
      <c r="A14" s="119">
        <v>0.3888888888888889</v>
      </c>
      <c r="B14" s="96"/>
      <c r="C14" s="99" t="str">
        <f>VLOOKUP(M14,druzstva!$A$4:$B$15,2,0)</f>
        <v>Tým 3</v>
      </c>
      <c r="D14" s="100" t="str">
        <f>VLOOKUP(N14,druzstva!$A$4:$B$15,2,0)</f>
        <v>Tým 4</v>
      </c>
      <c r="E14" s="96"/>
      <c r="F14" s="110"/>
      <c r="G14" s="8"/>
      <c r="H14" s="8"/>
      <c r="I14" s="8"/>
      <c r="J14" s="8"/>
      <c r="K14" s="8"/>
      <c r="L14" s="8"/>
      <c r="M14" s="21">
        <v>3</v>
      </c>
      <c r="N14" s="23">
        <v>4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9.5" customHeight="1">
      <c r="A15" s="119">
        <v>0.40277777777777773</v>
      </c>
      <c r="B15" s="96"/>
      <c r="C15" s="101" t="str">
        <f>VLOOKUP(M15,druzstva!$A$4:$B$15,2,0)</f>
        <v>Tým 5</v>
      </c>
      <c r="D15" s="125" t="str">
        <f>VLOOKUP(N15,druzstva!$A$4:$B$15,2,0)</f>
        <v>Tým 6</v>
      </c>
      <c r="E15" s="96"/>
      <c r="F15" s="110"/>
      <c r="G15" s="8"/>
      <c r="H15" s="8"/>
      <c r="I15" s="8"/>
      <c r="J15" s="8"/>
      <c r="K15" s="8"/>
      <c r="L15" s="8"/>
      <c r="M15" s="26">
        <v>5</v>
      </c>
      <c r="N15" s="49">
        <v>6</v>
      </c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9.5" customHeight="1">
      <c r="A16" s="119">
        <v>0.41666666666666669</v>
      </c>
      <c r="B16" s="96"/>
      <c r="C16" s="100" t="str">
        <f>VLOOKUP(M16,druzstva!$A$4:$B$15,2,0)</f>
        <v>Tým 4</v>
      </c>
      <c r="D16" s="97" t="str">
        <f>VLOOKUP(N16,druzstva!$A$4:$B$15,2,0)</f>
        <v>Tým 1</v>
      </c>
      <c r="E16" s="96"/>
      <c r="F16" s="110"/>
      <c r="G16" s="8"/>
      <c r="H16" s="8"/>
      <c r="I16" s="8"/>
      <c r="J16" s="8"/>
      <c r="K16" s="8"/>
      <c r="L16" s="8"/>
      <c r="M16" s="23">
        <v>4</v>
      </c>
      <c r="N16" s="16">
        <v>1</v>
      </c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9.5" customHeight="1">
      <c r="A17" s="119">
        <v>0.43055555555555558</v>
      </c>
      <c r="B17" s="96"/>
      <c r="C17" s="98" t="str">
        <f>VLOOKUP(M17,druzstva!$A$4:$B$15,2,0)</f>
        <v>Tým 2</v>
      </c>
      <c r="D17" s="99" t="str">
        <f>VLOOKUP(N17,druzstva!$A$4:$B$15,2,0)</f>
        <v>Tým 3</v>
      </c>
      <c r="E17" s="96"/>
      <c r="F17" s="110"/>
      <c r="G17" s="8"/>
      <c r="H17" s="8"/>
      <c r="I17" s="8"/>
      <c r="J17" s="8"/>
      <c r="K17" s="8"/>
      <c r="L17" s="8"/>
      <c r="M17" s="25">
        <v>2</v>
      </c>
      <c r="N17" s="21">
        <v>3</v>
      </c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9.5" customHeight="1">
      <c r="A18" s="119">
        <v>0.44444444444444442</v>
      </c>
      <c r="B18" s="96"/>
      <c r="C18" s="100" t="str">
        <f>VLOOKUP(M18,druzstva!$A$4:$B$15,2,0)</f>
        <v>Tým 4</v>
      </c>
      <c r="D18" s="125" t="str">
        <f>VLOOKUP(N18,druzstva!$A$4:$B$15,2,0)</f>
        <v>Tým 6</v>
      </c>
      <c r="E18" s="96"/>
      <c r="F18" s="110"/>
      <c r="G18" s="8"/>
      <c r="H18" s="8"/>
      <c r="I18" s="8"/>
      <c r="J18" s="8"/>
      <c r="K18" s="8"/>
      <c r="L18" s="8"/>
      <c r="M18" s="23">
        <v>4</v>
      </c>
      <c r="N18" s="49">
        <v>6</v>
      </c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9.5" customHeight="1">
      <c r="A19" s="119">
        <v>0.45833333333333331</v>
      </c>
      <c r="B19" s="96"/>
      <c r="C19" s="101" t="str">
        <f>VLOOKUP(M19,druzstva!$A$4:$B$15,2,0)</f>
        <v>Tým 5</v>
      </c>
      <c r="D19" s="98" t="str">
        <f>VLOOKUP(N19,druzstva!$A$4:$B$15,2,0)</f>
        <v>Tým 2</v>
      </c>
      <c r="E19" s="96"/>
      <c r="F19" s="110"/>
      <c r="G19" s="8"/>
      <c r="H19" s="8"/>
      <c r="I19" s="8"/>
      <c r="J19" s="8"/>
      <c r="K19" s="8"/>
      <c r="L19" s="8"/>
      <c r="M19" s="26">
        <v>5</v>
      </c>
      <c r="N19" s="25">
        <v>2</v>
      </c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9.5" customHeight="1">
      <c r="A20" s="119">
        <v>0.47222222222222227</v>
      </c>
      <c r="B20" s="96"/>
      <c r="C20" s="125" t="str">
        <f>VLOOKUP(M20,druzstva!$A$4:$B$15,2,0)</f>
        <v>Tým 6</v>
      </c>
      <c r="D20" s="99" t="str">
        <f>VLOOKUP(N20,druzstva!$A$4:$B$15,2,0)</f>
        <v>Tým 3</v>
      </c>
      <c r="E20" s="96"/>
      <c r="F20" s="110"/>
      <c r="G20" s="8"/>
      <c r="H20" s="8"/>
      <c r="I20" s="8"/>
      <c r="J20" s="8"/>
      <c r="K20" s="8"/>
      <c r="L20" s="8"/>
      <c r="M20" s="49">
        <v>6</v>
      </c>
      <c r="N20" s="21">
        <v>3</v>
      </c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9.5" customHeight="1">
      <c r="A21" s="119">
        <v>0.4861111111111111</v>
      </c>
      <c r="B21" s="96"/>
      <c r="C21" s="101" t="str">
        <f>VLOOKUP(M21,druzstva!$A$4:$B$15,2,0)</f>
        <v>Tým 5</v>
      </c>
      <c r="D21" s="97" t="str">
        <f>VLOOKUP(N21,druzstva!$A$4:$B$15,2,0)</f>
        <v>Tým 1</v>
      </c>
      <c r="E21" s="96"/>
      <c r="F21" s="110"/>
      <c r="G21" s="8"/>
      <c r="H21" s="8"/>
      <c r="I21" s="8"/>
      <c r="J21" s="8"/>
      <c r="K21" s="8"/>
      <c r="L21" s="8"/>
      <c r="M21" s="26">
        <v>5</v>
      </c>
      <c r="N21" s="16">
        <v>1</v>
      </c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9.5" customHeight="1">
      <c r="A22" s="119">
        <v>0.5</v>
      </c>
      <c r="B22" s="96"/>
      <c r="C22" s="98" t="str">
        <f>VLOOKUP(M22,druzstva!$A$4:$B$15,2,0)</f>
        <v>Tým 2</v>
      </c>
      <c r="D22" s="125" t="str">
        <f>VLOOKUP(N22,druzstva!$A$4:$B$15,2,0)</f>
        <v>Tým 6</v>
      </c>
      <c r="E22" s="96"/>
      <c r="F22" s="110"/>
      <c r="G22" s="8"/>
      <c r="H22" s="8"/>
      <c r="I22" s="8"/>
      <c r="J22" s="8"/>
      <c r="K22" s="8"/>
      <c r="L22" s="8"/>
      <c r="M22" s="25">
        <v>2</v>
      </c>
      <c r="N22" s="49">
        <v>6</v>
      </c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9.5" customHeight="1">
      <c r="A23" s="119">
        <v>0.51388888888888895</v>
      </c>
      <c r="B23" s="96"/>
      <c r="C23" s="100" t="str">
        <f>VLOOKUP(M23,druzstva!$A$4:$B$15,2,0)</f>
        <v>Tým 4</v>
      </c>
      <c r="D23" s="101" t="str">
        <f>VLOOKUP(N23,druzstva!$A$4:$B$15,2,0)</f>
        <v>Tým 5</v>
      </c>
      <c r="E23" s="96"/>
      <c r="F23" s="110"/>
      <c r="G23" s="8"/>
      <c r="H23" s="8"/>
      <c r="I23" s="8"/>
      <c r="J23" s="8"/>
      <c r="K23" s="8"/>
      <c r="L23" s="8"/>
      <c r="M23" s="23">
        <v>4</v>
      </c>
      <c r="N23" s="26">
        <v>5</v>
      </c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9.5" customHeight="1">
      <c r="A24" s="119">
        <v>0.52777777777777779</v>
      </c>
      <c r="B24" s="96"/>
      <c r="C24" s="97" t="str">
        <f>VLOOKUP(M24,druzstva!$A$4:$B$15,2,0)</f>
        <v>Tým 1</v>
      </c>
      <c r="D24" s="99" t="str">
        <f>VLOOKUP(N24,druzstva!$A$4:$B$15,2,0)</f>
        <v>Tým 3</v>
      </c>
      <c r="E24" s="96"/>
      <c r="F24" s="110"/>
      <c r="G24" s="8"/>
      <c r="H24" s="8"/>
      <c r="I24" s="8"/>
      <c r="J24" s="8"/>
      <c r="K24" s="8"/>
      <c r="L24" s="8"/>
      <c r="M24" s="16">
        <v>1</v>
      </c>
      <c r="N24" s="21">
        <v>3</v>
      </c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9.5" customHeight="1">
      <c r="A25" s="119">
        <v>0.54166666666666663</v>
      </c>
      <c r="B25" s="96"/>
      <c r="C25" s="100" t="str">
        <f>VLOOKUP(M25,druzstva!$A$4:$B$15,2,0)</f>
        <v>Tým 4</v>
      </c>
      <c r="D25" s="98" t="str">
        <f>VLOOKUP(N25,druzstva!$A$4:$B$15,2,0)</f>
        <v>Tým 2</v>
      </c>
      <c r="E25" s="96"/>
      <c r="F25" s="110"/>
      <c r="G25" s="8"/>
      <c r="H25" s="8"/>
      <c r="I25" s="8"/>
      <c r="J25" s="8"/>
      <c r="K25" s="8"/>
      <c r="L25" s="8"/>
      <c r="M25" s="23">
        <v>4</v>
      </c>
      <c r="N25" s="25">
        <v>2</v>
      </c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9.5" customHeight="1">
      <c r="A26" s="119">
        <v>0.55555555555555558</v>
      </c>
      <c r="B26" s="96"/>
      <c r="C26" s="99" t="str">
        <f>VLOOKUP(M26,druzstva!$A$4:$B$15,2,0)</f>
        <v>Tým 3</v>
      </c>
      <c r="D26" s="101" t="str">
        <f>VLOOKUP(N26,druzstva!$A$4:$B$15,2,0)</f>
        <v>Tým 5</v>
      </c>
      <c r="E26" s="96"/>
      <c r="F26" s="110"/>
      <c r="G26" s="8"/>
      <c r="H26" s="8"/>
      <c r="I26" s="8"/>
      <c r="J26" s="8"/>
      <c r="K26" s="8"/>
      <c r="L26" s="8"/>
      <c r="M26" s="21">
        <v>3</v>
      </c>
      <c r="N26" s="26">
        <v>5</v>
      </c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9.5" customHeight="1" thickBot="1">
      <c r="A27" s="121">
        <v>0.56944444444444442</v>
      </c>
      <c r="B27" s="112"/>
      <c r="C27" s="116" t="str">
        <f>VLOOKUP(M27,druzstva!$A$4:$B$15,2,0)</f>
        <v>Tým 1</v>
      </c>
      <c r="D27" s="126" t="str">
        <f>VLOOKUP(N27,druzstva!$A$4:$B$15,2,0)</f>
        <v>Tým 6</v>
      </c>
      <c r="E27" s="112"/>
      <c r="F27" s="117"/>
      <c r="G27" s="8"/>
      <c r="H27" s="8"/>
      <c r="I27" s="8"/>
      <c r="J27" s="8"/>
      <c r="K27" s="8"/>
      <c r="L27" s="8"/>
      <c r="M27" s="35">
        <v>1</v>
      </c>
      <c r="N27" s="50">
        <v>6</v>
      </c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2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2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2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2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2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2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2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2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2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2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2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2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2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2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2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2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2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2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2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2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2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2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2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2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2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2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2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2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2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2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2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2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2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2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2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2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2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2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2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2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2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2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2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2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2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2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2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2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2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2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2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2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2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2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2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2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2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2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2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2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2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2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2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2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2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2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2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2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2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2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2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2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2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2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2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2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2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2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2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2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2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2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2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2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2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2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2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2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2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2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2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2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2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2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2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2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2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2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2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2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2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2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2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2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2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2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2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2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2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2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2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2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2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2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2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2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2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2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2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2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2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2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2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2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2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2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2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2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2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2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2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2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2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2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2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2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2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2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2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2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2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2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2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2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2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2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2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2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2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2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2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2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2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2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2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2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2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2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2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2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2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2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2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2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2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2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2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2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2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2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2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2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2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2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2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2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2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2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2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2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2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2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2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2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2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2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2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2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2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2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2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2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2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2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2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2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2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2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2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2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2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2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2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2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2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2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2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2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2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2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2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2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2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2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2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2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2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2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2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2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2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2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2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2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2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2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2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2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2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2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2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2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2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2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2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2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2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2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2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2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2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2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2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2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2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2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2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2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2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2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2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2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2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2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2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2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2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2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2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2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2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2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2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2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2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2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2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2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2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2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2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2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2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2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2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2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2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2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2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2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2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2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2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2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2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2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2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2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2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2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2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2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2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2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2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2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2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2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2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2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2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2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2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2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2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2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2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2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2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2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2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2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2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2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2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2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2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2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2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2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2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2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2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2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2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2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2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2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2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2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2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2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2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2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2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2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2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2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2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2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2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2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2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2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2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2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2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2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2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2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2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2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2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2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2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2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2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2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2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2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2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2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2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2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2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2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2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2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2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2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2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2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2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2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2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2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2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2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2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2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2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2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2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2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2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2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2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2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2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2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2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2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2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2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2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2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2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2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2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2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2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2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2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2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2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2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2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2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2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2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2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2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2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2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2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2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2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2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2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2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2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2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2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2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2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2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2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2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2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2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2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2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2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2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2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2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2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2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2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2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2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2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2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2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2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2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2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2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2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2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2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2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2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2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2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2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2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2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2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2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2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2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2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2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2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2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2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2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2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2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2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2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2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2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2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2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2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2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2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2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2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2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2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2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2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2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2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2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2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2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2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2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2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2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2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2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2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2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2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2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2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2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2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2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2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2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2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2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2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2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2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2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2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2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2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2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2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2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2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2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2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2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2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2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2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2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2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2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2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2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2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2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2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2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2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2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2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2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2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2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2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2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2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2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2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2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2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2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2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2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2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2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2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2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2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2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2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2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2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2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2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2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2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2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2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2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2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2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2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2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2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2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2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2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2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2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2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2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2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2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2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2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2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2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2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2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2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2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2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2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2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2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2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2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2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2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2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2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2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2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2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2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2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2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2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2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2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2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2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2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2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2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2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2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2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2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2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2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2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2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2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2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2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2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2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2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2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2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2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2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2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2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2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2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2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2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2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2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2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2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2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2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2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2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2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2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2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2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2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2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2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2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2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2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2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2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2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2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2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2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2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2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2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2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2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2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2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2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2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2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2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2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2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2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2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2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2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2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2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2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2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2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2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2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2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2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2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2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2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2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2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2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2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2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2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2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2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2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2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2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2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2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2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2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2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2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2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2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2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2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2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2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2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2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2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2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2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2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2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2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2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2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2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2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2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2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2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2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2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2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2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2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2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2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2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2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2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2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2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2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2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2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2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2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2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2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2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2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2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2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2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2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2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2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2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2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2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2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2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2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2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2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2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2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2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2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2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2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2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2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2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2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2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2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2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2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2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2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2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2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2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2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2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2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2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2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2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2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2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2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2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2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2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2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2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2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2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2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2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2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2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2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2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2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2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2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2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2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2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2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2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2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2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2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2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2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2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2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2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2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2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2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2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2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2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2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2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2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2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2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2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2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2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2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2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2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2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2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2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2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2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2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2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2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2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2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2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2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2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2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2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2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2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2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2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2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2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2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2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2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2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2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2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2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2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2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2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2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2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2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2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2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2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2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2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2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2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2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2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2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2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2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2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2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2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2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2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2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2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2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2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2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2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2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2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2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2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2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2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2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2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2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2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2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2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2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2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2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2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2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2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2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2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2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2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2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2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2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2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2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2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2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2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2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2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2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2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2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2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2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2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2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2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2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2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2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2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2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2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2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2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2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2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2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2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2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2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2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2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2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2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2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2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2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2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2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2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2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2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2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2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2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2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2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2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2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2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2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2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2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2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2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2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  <row r="1001" spans="1:26" ht="12" customHeight="1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</row>
    <row r="1002" spans="1:26" ht="12" customHeight="1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</row>
  </sheetData>
  <mergeCells count="1">
    <mergeCell ref="M12:N12"/>
  </mergeCells>
  <pageMargins left="0.25" right="0.25" top="0.75" bottom="0.75" header="0" footer="0"/>
  <pageSetup paperSize="9" fitToHeight="0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FF00"/>
    <pageSetUpPr fitToPage="1"/>
  </sheetPr>
  <dimension ref="A1:Z1000"/>
  <sheetViews>
    <sheetView workbookViewId="0">
      <selection activeCell="A13" sqref="A13:I23"/>
    </sheetView>
  </sheetViews>
  <sheetFormatPr defaultColWidth="14.42578125" defaultRowHeight="15" customHeight="1"/>
  <cols>
    <col min="1" max="1" width="11.7109375" customWidth="1"/>
    <col min="2" max="2" width="10" customWidth="1"/>
    <col min="3" max="3" width="24.5703125" customWidth="1"/>
    <col min="4" max="4" width="25" customWidth="1"/>
    <col min="5" max="5" width="10" customWidth="1"/>
    <col min="6" max="7" width="25" customWidth="1"/>
    <col min="8" max="8" width="29" customWidth="1"/>
    <col min="9" max="9" width="35.7109375" customWidth="1"/>
    <col min="10" max="12" width="8.7109375" customWidth="1"/>
    <col min="13" max="17" width="8.7109375" hidden="1" customWidth="1"/>
    <col min="18" max="26" width="8.7109375" customWidth="1"/>
  </cols>
  <sheetData>
    <row r="1" spans="1:26" ht="21" customHeight="1">
      <c r="A1" s="6" t="s">
        <v>16</v>
      </c>
      <c r="B1" s="7"/>
      <c r="C1" s="7"/>
      <c r="D1" s="7"/>
      <c r="E1" s="7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21" customHeight="1">
      <c r="A2" s="6" t="s">
        <v>17</v>
      </c>
      <c r="B2" s="7"/>
      <c r="C2" s="7"/>
      <c r="D2" s="7"/>
      <c r="E2" s="7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21" customHeight="1">
      <c r="A3" s="6" t="s">
        <v>18</v>
      </c>
      <c r="B3" s="7"/>
      <c r="C3" s="7"/>
      <c r="D3" s="7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21" customHeight="1">
      <c r="A4" s="6" t="s">
        <v>19</v>
      </c>
      <c r="B4" s="7" t="s">
        <v>43</v>
      </c>
      <c r="C4" s="7"/>
      <c r="D4" s="7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21" customHeight="1">
      <c r="A5" s="6" t="s">
        <v>21</v>
      </c>
      <c r="B5" s="7"/>
      <c r="C5" s="7" t="s">
        <v>44</v>
      </c>
      <c r="D5" s="7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21" customHeight="1">
      <c r="A6" s="7" t="s">
        <v>23</v>
      </c>
      <c r="B6" s="7"/>
      <c r="C6" s="7"/>
      <c r="D6" s="7"/>
      <c r="E6" s="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1" customHeight="1">
      <c r="A7" s="9" t="s">
        <v>46</v>
      </c>
      <c r="B7" s="7"/>
      <c r="C7" s="7"/>
      <c r="D7" s="7"/>
      <c r="E7" s="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21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21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21" customHeight="1">
      <c r="A10" s="10" t="s">
        <v>25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21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21" customHeight="1">
      <c r="A12" s="11" t="s">
        <v>27</v>
      </c>
      <c r="B12" s="11" t="s">
        <v>28</v>
      </c>
      <c r="C12" s="92" t="s">
        <v>29</v>
      </c>
      <c r="D12" s="91"/>
      <c r="E12" s="11" t="s">
        <v>28</v>
      </c>
      <c r="F12" s="92" t="s">
        <v>30</v>
      </c>
      <c r="G12" s="91"/>
      <c r="H12" s="11" t="s">
        <v>31</v>
      </c>
      <c r="I12" s="11" t="s">
        <v>32</v>
      </c>
      <c r="J12" s="8"/>
      <c r="K12" s="8"/>
      <c r="L12" s="8"/>
      <c r="M12" s="90" t="s">
        <v>26</v>
      </c>
      <c r="N12" s="91"/>
      <c r="O12" s="91"/>
      <c r="P12" s="91"/>
      <c r="Q12" s="91"/>
      <c r="R12" s="8"/>
      <c r="S12" s="8"/>
      <c r="T12" s="8"/>
      <c r="U12" s="8"/>
      <c r="V12" s="8"/>
      <c r="W12" s="8"/>
      <c r="X12" s="8"/>
      <c r="Y12" s="8"/>
      <c r="Z12" s="8"/>
    </row>
    <row r="13" spans="1:26" ht="21" customHeight="1">
      <c r="A13" s="36">
        <v>0.375</v>
      </c>
      <c r="B13" s="18"/>
      <c r="C13" s="37" t="str">
        <f>VLOOKUP(M13,druzstva!$A$4:$B$15,2,0)</f>
        <v>Tým 1</v>
      </c>
      <c r="D13" s="17" t="str">
        <f>VLOOKUP(N13,druzstva!$A$4:$B$15,2,0)</f>
        <v>Tým 2</v>
      </c>
      <c r="E13" s="18"/>
      <c r="F13" s="19" t="str">
        <f>VLOOKUP(P13,druzstva!$A$4:$B$15,2,0)</f>
        <v>Tým 3</v>
      </c>
      <c r="G13" s="20" t="str">
        <f>VLOOKUP(Q13,druzstva!$A$4:$B$15,2,0)</f>
        <v>Tým 4</v>
      </c>
      <c r="H13" s="18"/>
      <c r="I13" s="15"/>
      <c r="J13" s="8"/>
      <c r="K13" s="8"/>
      <c r="L13" s="8"/>
      <c r="M13" s="37">
        <v>1</v>
      </c>
      <c r="N13" s="17">
        <v>2</v>
      </c>
      <c r="O13" s="18"/>
      <c r="P13" s="19">
        <v>3</v>
      </c>
      <c r="Q13" s="20">
        <v>4</v>
      </c>
      <c r="R13" s="8"/>
      <c r="S13" s="8"/>
      <c r="T13" s="8"/>
      <c r="U13" s="8"/>
      <c r="V13" s="8"/>
      <c r="W13" s="8"/>
      <c r="X13" s="8"/>
      <c r="Y13" s="8"/>
      <c r="Z13" s="8"/>
    </row>
    <row r="14" spans="1:26" ht="21" customHeight="1">
      <c r="A14" s="38">
        <v>0.3888888888888889</v>
      </c>
      <c r="B14" s="22"/>
      <c r="C14" s="26" t="str">
        <f>VLOOKUP(M14,druzstva!$A$4:$B$15,2,0)</f>
        <v>Tým 5</v>
      </c>
      <c r="D14" s="16" t="str">
        <f>VLOOKUP(N14,druzstva!$A$4:$B$15,2,0)</f>
        <v>Tým 1</v>
      </c>
      <c r="E14" s="22"/>
      <c r="F14" s="21" t="str">
        <f>VLOOKUP(P14,druzstva!$A$4:$B$15,2,0)</f>
        <v>Tým 3</v>
      </c>
      <c r="G14" s="49" t="str">
        <f>VLOOKUP(Q14,druzstva!$A$4:$B$15,2,0)</f>
        <v>Tým 6</v>
      </c>
      <c r="H14" s="22"/>
      <c r="I14" s="24"/>
      <c r="J14" s="8"/>
      <c r="K14" s="8"/>
      <c r="L14" s="8"/>
      <c r="M14" s="26">
        <v>5</v>
      </c>
      <c r="N14" s="16">
        <v>1</v>
      </c>
      <c r="O14" s="22"/>
      <c r="P14" s="21">
        <v>3</v>
      </c>
      <c r="Q14" s="49">
        <v>6</v>
      </c>
      <c r="R14" s="8"/>
      <c r="S14" s="8"/>
      <c r="T14" s="8"/>
      <c r="U14" s="8"/>
      <c r="V14" s="8"/>
      <c r="W14" s="8"/>
      <c r="X14" s="8"/>
      <c r="Y14" s="8"/>
      <c r="Z14" s="8"/>
    </row>
    <row r="15" spans="1:26" ht="21" customHeight="1">
      <c r="A15" s="38">
        <v>0.40277777777777773</v>
      </c>
      <c r="B15" s="22"/>
      <c r="C15" s="56" t="str">
        <f>VLOOKUP(M15,druzstva!$A$4:$B$15,2,0)</f>
        <v>Tým 7</v>
      </c>
      <c r="D15" s="25" t="str">
        <f>VLOOKUP(N15,druzstva!$A$4:$B$15,2,0)</f>
        <v>Tým 2</v>
      </c>
      <c r="E15" s="22"/>
      <c r="F15" s="23" t="str">
        <f>VLOOKUP(P15,druzstva!$A$4:$B$15,2,0)</f>
        <v>Tým 4</v>
      </c>
      <c r="G15" s="49" t="str">
        <f>VLOOKUP(Q15,druzstva!$A$4:$B$15,2,0)</f>
        <v>Tým 6</v>
      </c>
      <c r="H15" s="22"/>
      <c r="I15" s="24"/>
      <c r="J15" s="8"/>
      <c r="K15" s="8"/>
      <c r="L15" s="8"/>
      <c r="M15" s="56">
        <v>7</v>
      </c>
      <c r="N15" s="25">
        <v>2</v>
      </c>
      <c r="O15" s="22"/>
      <c r="P15" s="23">
        <v>4</v>
      </c>
      <c r="Q15" s="49">
        <v>6</v>
      </c>
      <c r="R15" s="8"/>
      <c r="S15" s="8"/>
      <c r="T15" s="8"/>
      <c r="U15" s="8"/>
      <c r="V15" s="8"/>
      <c r="W15" s="8"/>
      <c r="X15" s="8"/>
      <c r="Y15" s="8"/>
      <c r="Z15" s="8"/>
    </row>
    <row r="16" spans="1:26" ht="21" customHeight="1">
      <c r="A16" s="38">
        <v>0.41666666666666669</v>
      </c>
      <c r="B16" s="22"/>
      <c r="C16" s="56" t="str">
        <f>VLOOKUP(M16,druzstva!$A$4:$B$15,2,0)</f>
        <v>Tým 7</v>
      </c>
      <c r="D16" s="26" t="str">
        <f>VLOOKUP(N16,druzstva!$A$4:$B$15,2,0)</f>
        <v>Tým 5</v>
      </c>
      <c r="E16" s="22"/>
      <c r="F16" s="16" t="str">
        <f>VLOOKUP(P16,druzstva!$A$4:$B$15,2,0)</f>
        <v>Tým 1</v>
      </c>
      <c r="G16" s="21" t="str">
        <f>VLOOKUP(Q16,druzstva!$A$4:$B$15,2,0)</f>
        <v>Tým 3</v>
      </c>
      <c r="H16" s="22"/>
      <c r="I16" s="24"/>
      <c r="J16" s="8"/>
      <c r="K16" s="8"/>
      <c r="L16" s="8"/>
      <c r="M16" s="56">
        <v>7</v>
      </c>
      <c r="N16" s="26">
        <v>5</v>
      </c>
      <c r="O16" s="22"/>
      <c r="P16" s="16">
        <v>1</v>
      </c>
      <c r="Q16" s="21">
        <v>3</v>
      </c>
      <c r="R16" s="8"/>
      <c r="S16" s="8"/>
      <c r="T16" s="8"/>
      <c r="U16" s="8"/>
      <c r="V16" s="8"/>
      <c r="W16" s="8"/>
      <c r="X16" s="8"/>
      <c r="Y16" s="8"/>
      <c r="Z16" s="8"/>
    </row>
    <row r="17" spans="1:26" ht="21" customHeight="1">
      <c r="A17" s="38">
        <v>0.43055555555555558</v>
      </c>
      <c r="B17" s="22"/>
      <c r="C17" s="23" t="str">
        <f>VLOOKUP(M17,druzstva!$A$4:$B$15,2,0)</f>
        <v>Tým 4</v>
      </c>
      <c r="D17" s="26" t="str">
        <f>VLOOKUP(N17,druzstva!$A$4:$B$15,2,0)</f>
        <v>Tým 5</v>
      </c>
      <c r="E17" s="22"/>
      <c r="F17" s="49" t="str">
        <f>VLOOKUP(P17,druzstva!$A$4:$B$15,2,0)</f>
        <v>Tým 6</v>
      </c>
      <c r="G17" s="25" t="str">
        <f>VLOOKUP(Q17,druzstva!$A$4:$B$15,2,0)</f>
        <v>Tým 2</v>
      </c>
      <c r="H17" s="22"/>
      <c r="I17" s="24"/>
      <c r="J17" s="8"/>
      <c r="K17" s="8"/>
      <c r="L17" s="8"/>
      <c r="M17" s="23">
        <v>4</v>
      </c>
      <c r="N17" s="26">
        <v>5</v>
      </c>
      <c r="O17" s="22"/>
      <c r="P17" s="49">
        <v>6</v>
      </c>
      <c r="Q17" s="25">
        <v>2</v>
      </c>
      <c r="R17" s="8"/>
      <c r="S17" s="8"/>
      <c r="T17" s="8"/>
      <c r="U17" s="8"/>
      <c r="V17" s="8"/>
      <c r="W17" s="8"/>
      <c r="X17" s="8"/>
      <c r="Y17" s="8"/>
      <c r="Z17" s="8"/>
    </row>
    <row r="18" spans="1:26" ht="21" customHeight="1">
      <c r="A18" s="38">
        <v>0.44444444444444442</v>
      </c>
      <c r="B18" s="22"/>
      <c r="C18" s="56" t="str">
        <f>VLOOKUP(M18,druzstva!$A$4:$B$15,2,0)</f>
        <v>Tým 7</v>
      </c>
      <c r="D18" s="16" t="str">
        <f>VLOOKUP(N18,druzstva!$A$4:$B$15,2,0)</f>
        <v>Tým 1</v>
      </c>
      <c r="E18" s="22"/>
      <c r="F18" s="21" t="str">
        <f>VLOOKUP(P18,druzstva!$A$4:$B$15,2,0)</f>
        <v>Tým 3</v>
      </c>
      <c r="G18" s="25" t="str">
        <f>VLOOKUP(Q18,druzstva!$A$4:$B$15,2,0)</f>
        <v>Tým 2</v>
      </c>
      <c r="H18" s="22"/>
      <c r="I18" s="24"/>
      <c r="J18" s="8"/>
      <c r="K18" s="8"/>
      <c r="L18" s="8"/>
      <c r="M18" s="56">
        <v>7</v>
      </c>
      <c r="N18" s="16">
        <v>1</v>
      </c>
      <c r="O18" s="39"/>
      <c r="P18" s="21">
        <v>3</v>
      </c>
      <c r="Q18" s="25">
        <v>2</v>
      </c>
      <c r="R18" s="8"/>
      <c r="S18" s="8"/>
      <c r="T18" s="8"/>
      <c r="U18" s="8"/>
      <c r="V18" s="8"/>
      <c r="W18" s="8"/>
      <c r="X18" s="8"/>
      <c r="Y18" s="8"/>
      <c r="Z18" s="8"/>
    </row>
    <row r="19" spans="1:26" ht="21" customHeight="1">
      <c r="A19" s="38">
        <v>0.45833333333333331</v>
      </c>
      <c r="B19" s="22"/>
      <c r="C19" s="23" t="str">
        <f>VLOOKUP(M19,druzstva!$A$4:$B$15,2,0)</f>
        <v>Tým 4</v>
      </c>
      <c r="D19" s="16" t="str">
        <f>VLOOKUP(N19,druzstva!$A$4:$B$15,2,0)</f>
        <v>Tým 1</v>
      </c>
      <c r="E19" s="22"/>
      <c r="F19" s="49" t="str">
        <f>VLOOKUP(P19,druzstva!$A$4:$B$15,2,0)</f>
        <v>Tým 6</v>
      </c>
      <c r="G19" s="26" t="str">
        <f>VLOOKUP(Q19,druzstva!$A$4:$B$15,2,0)</f>
        <v>Tým 5</v>
      </c>
      <c r="H19" s="22"/>
      <c r="I19" s="24"/>
      <c r="J19" s="8"/>
      <c r="K19" s="8"/>
      <c r="L19" s="8"/>
      <c r="M19" s="23">
        <v>4</v>
      </c>
      <c r="N19" s="16">
        <v>1</v>
      </c>
      <c r="O19" s="22"/>
      <c r="P19" s="49">
        <v>6</v>
      </c>
      <c r="Q19" s="26">
        <v>5</v>
      </c>
      <c r="R19" s="8"/>
      <c r="S19" s="8"/>
      <c r="T19" s="8"/>
      <c r="U19" s="8"/>
      <c r="V19" s="8"/>
      <c r="W19" s="8"/>
      <c r="X19" s="8"/>
      <c r="Y19" s="8"/>
      <c r="Z19" s="8"/>
    </row>
    <row r="20" spans="1:26" ht="21" customHeight="1">
      <c r="A20" s="38">
        <v>0.47222222222222227</v>
      </c>
      <c r="B20" s="22"/>
      <c r="C20" s="23" t="str">
        <f>VLOOKUP(M20,druzstva!$A$4:$B$15,2,0)</f>
        <v>Tým 4</v>
      </c>
      <c r="D20" s="25" t="str">
        <f>VLOOKUP(N20,druzstva!$A$4:$B$15,2,0)</f>
        <v>Tým 2</v>
      </c>
      <c r="E20" s="22"/>
      <c r="F20" s="56" t="str">
        <f>VLOOKUP(P20,druzstva!$A$4:$B$15,2,0)</f>
        <v>Tým 7</v>
      </c>
      <c r="G20" s="21" t="str">
        <f>VLOOKUP(Q20,druzstva!$A$4:$B$15,2,0)</f>
        <v>Tým 3</v>
      </c>
      <c r="H20" s="22"/>
      <c r="I20" s="24"/>
      <c r="J20" s="8"/>
      <c r="K20" s="8"/>
      <c r="L20" s="8"/>
      <c r="M20" s="23">
        <v>4</v>
      </c>
      <c r="N20" s="25">
        <v>2</v>
      </c>
      <c r="O20" s="22"/>
      <c r="P20" s="56">
        <v>7</v>
      </c>
      <c r="Q20" s="21">
        <v>3</v>
      </c>
      <c r="R20" s="8"/>
      <c r="S20" s="8"/>
      <c r="T20" s="8"/>
      <c r="U20" s="8"/>
      <c r="V20" s="8"/>
      <c r="W20" s="8"/>
      <c r="X20" s="8"/>
      <c r="Y20" s="8"/>
      <c r="Z20" s="8"/>
    </row>
    <row r="21" spans="1:26" ht="21" customHeight="1">
      <c r="A21" s="38">
        <v>0.4861111111111111</v>
      </c>
      <c r="B21" s="22"/>
      <c r="C21" s="49" t="str">
        <f>VLOOKUP(M21,druzstva!$A$4:$B$15,2,0)</f>
        <v>Tým 6</v>
      </c>
      <c r="D21" s="16" t="str">
        <f>VLOOKUP(N21,druzstva!$A$4:$B$15,2,0)</f>
        <v>Tým 1</v>
      </c>
      <c r="E21" s="22"/>
      <c r="F21" s="26" t="str">
        <f>VLOOKUP(P21,druzstva!$A$4:$B$15,2,0)</f>
        <v>Tým 5</v>
      </c>
      <c r="G21" s="21" t="str">
        <f>VLOOKUP(Q21,druzstva!$A$4:$B$15,2,0)</f>
        <v>Tým 3</v>
      </c>
      <c r="H21" s="22"/>
      <c r="I21" s="24"/>
      <c r="J21" s="8"/>
      <c r="K21" s="8"/>
      <c r="L21" s="8"/>
      <c r="M21" s="49">
        <v>6</v>
      </c>
      <c r="N21" s="16">
        <v>1</v>
      </c>
      <c r="O21" s="22"/>
      <c r="P21" s="26">
        <v>5</v>
      </c>
      <c r="Q21" s="21">
        <v>3</v>
      </c>
      <c r="R21" s="8"/>
      <c r="S21" s="8"/>
      <c r="T21" s="8"/>
      <c r="U21" s="8"/>
      <c r="V21" s="8"/>
      <c r="W21" s="8"/>
      <c r="X21" s="8"/>
      <c r="Y21" s="8"/>
      <c r="Z21" s="8"/>
    </row>
    <row r="22" spans="1:26" ht="21" customHeight="1">
      <c r="A22" s="38">
        <v>0.5</v>
      </c>
      <c r="B22" s="22"/>
      <c r="C22" s="56" t="str">
        <f>VLOOKUP(M22,druzstva!$A$4:$B$15,2,0)</f>
        <v>Tým 7</v>
      </c>
      <c r="D22" s="23" t="str">
        <f>VLOOKUP(N22,druzstva!$A$4:$B$15,2,0)</f>
        <v>Tým 4</v>
      </c>
      <c r="E22" s="22"/>
      <c r="F22" s="26" t="str">
        <f>VLOOKUP(P22,druzstva!$A$4:$B$15,2,0)</f>
        <v>Tým 5</v>
      </c>
      <c r="G22" s="25" t="str">
        <f>VLOOKUP(Q22,druzstva!$A$4:$B$15,2,0)</f>
        <v>Tým 2</v>
      </c>
      <c r="H22" s="22"/>
      <c r="I22" s="24"/>
      <c r="J22" s="8"/>
      <c r="K22" s="8"/>
      <c r="L22" s="8"/>
      <c r="M22" s="56">
        <v>7</v>
      </c>
      <c r="N22" s="23">
        <v>4</v>
      </c>
      <c r="O22" s="39"/>
      <c r="P22" s="26">
        <v>5</v>
      </c>
      <c r="Q22" s="25">
        <v>2</v>
      </c>
      <c r="R22" s="8"/>
      <c r="S22" s="8"/>
      <c r="T22" s="8"/>
      <c r="U22" s="8"/>
      <c r="V22" s="8"/>
      <c r="W22" s="8"/>
      <c r="X22" s="8"/>
      <c r="Y22" s="8"/>
      <c r="Z22" s="8"/>
    </row>
    <row r="23" spans="1:26" ht="21" customHeight="1">
      <c r="A23" s="40">
        <v>0.51388888888888895</v>
      </c>
      <c r="B23" s="33"/>
      <c r="C23" s="57" t="str">
        <f>VLOOKUP(M23,druzstva!$A$4:$B$15,2,0)</f>
        <v>Tým 7</v>
      </c>
      <c r="D23" s="50" t="str">
        <f>VLOOKUP(N23,druzstva!$A$4:$B$15,2,0)</f>
        <v>Tým 6</v>
      </c>
      <c r="E23" s="33"/>
      <c r="F23" s="33" t="s">
        <v>35</v>
      </c>
      <c r="G23" s="58" t="s">
        <v>35</v>
      </c>
      <c r="H23" s="33"/>
      <c r="I23" s="30"/>
      <c r="J23" s="8"/>
      <c r="K23" s="8"/>
      <c r="L23" s="8"/>
      <c r="M23" s="57">
        <v>7</v>
      </c>
      <c r="N23" s="50">
        <v>6</v>
      </c>
      <c r="O23" s="41"/>
      <c r="P23" s="33" t="s">
        <v>35</v>
      </c>
      <c r="Q23" s="58" t="s">
        <v>35</v>
      </c>
      <c r="R23" s="8"/>
      <c r="S23" s="8"/>
      <c r="T23" s="8"/>
      <c r="U23" s="8"/>
      <c r="V23" s="8"/>
      <c r="W23" s="8"/>
      <c r="X23" s="8"/>
      <c r="Y23" s="8"/>
      <c r="Z23" s="8"/>
    </row>
    <row r="24" spans="1:26" ht="12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2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2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2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2" customHeight="1">
      <c r="A28" s="8"/>
      <c r="B28" s="8"/>
      <c r="C28" s="59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2" customHeight="1">
      <c r="A29" s="8"/>
      <c r="B29" s="8"/>
      <c r="C29" s="59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2" customHeight="1">
      <c r="A30" s="8"/>
      <c r="B30" s="8"/>
      <c r="C30" s="59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2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2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2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2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2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2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2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2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2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2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2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2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2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2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2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2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2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2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2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2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2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2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2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2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2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2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2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2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2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2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2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2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2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2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2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2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2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2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2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2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2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2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2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2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2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2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2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2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2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2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2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2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2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2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2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2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2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2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2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2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2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2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2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2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2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2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2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2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2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2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2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2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2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2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2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2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2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2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2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2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2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2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2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2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2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2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2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2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2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2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2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2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2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2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2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2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2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2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2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2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2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2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2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2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2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2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2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2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2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2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2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2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2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2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2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2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2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2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2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2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2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2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2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2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2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2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2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2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2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2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2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2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2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2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2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2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2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2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2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2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2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2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2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2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2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2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2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2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2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2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2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2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2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2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2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2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2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2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2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2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2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2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2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2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2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2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2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2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2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2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2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2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2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2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2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2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2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2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2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2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2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2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2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2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2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2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2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2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2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2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2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2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2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2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2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2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2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2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2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2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2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2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2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2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2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2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2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2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2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2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2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2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2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2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2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2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2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2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2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2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2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2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2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2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2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2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2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2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2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2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2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2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2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2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2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2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2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2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2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2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2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2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2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2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2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2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2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2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2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2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2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2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2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2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2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2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2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2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2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2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2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2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2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2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2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2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2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2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2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2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2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2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2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2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2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2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2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2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2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2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2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2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2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2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2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2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2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2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2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2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2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2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2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2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2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2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2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2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2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2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2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2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2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2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2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2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2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2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2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2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2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2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2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2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2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2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2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2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2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2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2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2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2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2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2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2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2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2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2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2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2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2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2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2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2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2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2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2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2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2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2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2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2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2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2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2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2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2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2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2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2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2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2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2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2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2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2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2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2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2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2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2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2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2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2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2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2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2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2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2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2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2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2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2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2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2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2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2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2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2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2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2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2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2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2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2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2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2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2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2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2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2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2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2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2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2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2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2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2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2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2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2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2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2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2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2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2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2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2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2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2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2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2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2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2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2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2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2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2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2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2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2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2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2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2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2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2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2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2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2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2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2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2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2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2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2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2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2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2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2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2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2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2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2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2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2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2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2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2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2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2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2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2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2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2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2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2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2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2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2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2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2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2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2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2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2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2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2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2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2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2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2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2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2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2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2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2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2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2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2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2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2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2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2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2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2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2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2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2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2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2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2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2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2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2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2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2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2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2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2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2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2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2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2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2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2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2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2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2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2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2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2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2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2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2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2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2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2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2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2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2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2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2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2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2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2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2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2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2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2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2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2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2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2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2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2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2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2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2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2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2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2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2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2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2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2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2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2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2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2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2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2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2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2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2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2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2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2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2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2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2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2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2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2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2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2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2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2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2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2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2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2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2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2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2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2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2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2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2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2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2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2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2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2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2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2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2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2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2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2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2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2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2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2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2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2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2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2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2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2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2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2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2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2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2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2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2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2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2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2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2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2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2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2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2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2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2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2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2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2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2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2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2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2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2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2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2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2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2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2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2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2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2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2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2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2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2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2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2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2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2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2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2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2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2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2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2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2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2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2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2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2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2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2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2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2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2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2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2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2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2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2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2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2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2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2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2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2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2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2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2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2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2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2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2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2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2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2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2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2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2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2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2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2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2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2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2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2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2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2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2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2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2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2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2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2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2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2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2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2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2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2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2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2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2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2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2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2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2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2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2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2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2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2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2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2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2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2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2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2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2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2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2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2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2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2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2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2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2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2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2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2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2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2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2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2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2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2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2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2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2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2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2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2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2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2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2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2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2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2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2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2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2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2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2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2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2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2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2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2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2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2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2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2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2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2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2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2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2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2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2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2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2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2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2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2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2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2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2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2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2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2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2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2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2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2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2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2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2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2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2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2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2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2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2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2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2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2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2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2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2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2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2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2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2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2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2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2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2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2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2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2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2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2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2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2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2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2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2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2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2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2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2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2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2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2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2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2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2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2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2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2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2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2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2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2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2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2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2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2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2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2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2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2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2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2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2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2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2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2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2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2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2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2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2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2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2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2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2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2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2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2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2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2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2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2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2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2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2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2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2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2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2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2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2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2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2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2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2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2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2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2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2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2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2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2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2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2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2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2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2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2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2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2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2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2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2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2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2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2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2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2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2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2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2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2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2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2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2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2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2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2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2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2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2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2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2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2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2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2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2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2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2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2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2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2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2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2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2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2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2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2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2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2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2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2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2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2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2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2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2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2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2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2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2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2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2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2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2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2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2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2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2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2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2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2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2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2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2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2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2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2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2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2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2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2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2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2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2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2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3">
    <mergeCell ref="C12:D12"/>
    <mergeCell ref="F12:G12"/>
    <mergeCell ref="M12:Q12"/>
  </mergeCells>
  <pageMargins left="0.25" right="0.25" top="0.75" bottom="0.75" header="0" footer="0"/>
  <pageSetup paperSize="9"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druzstva</vt:lpstr>
      <vt:lpstr>5 družstev 2 hřiště</vt:lpstr>
      <vt:lpstr>5 družstev 2 hřiště (2)</vt:lpstr>
      <vt:lpstr>5 družstev 2 hřiště (3)</vt:lpstr>
      <vt:lpstr>5 družstev 1 hřiště </vt:lpstr>
      <vt:lpstr>6 družstev 2 hřiště </vt:lpstr>
      <vt:lpstr>6 družstev 2 hřiště  (2)</vt:lpstr>
      <vt:lpstr>6 družstev 1 hřiště  </vt:lpstr>
      <vt:lpstr>7 družstev 2 hřiště (1)</vt:lpstr>
      <vt:lpstr>7 družstev 2 hřiště 2</vt:lpstr>
      <vt:lpstr>8 družstev 2 hřiště </vt:lpstr>
      <vt:lpstr>9 družstev 2 hřiště</vt:lpstr>
      <vt:lpstr>10 družstev 2 hřiště </vt:lpstr>
      <vt:lpstr>11 družstev 2 hřiště</vt:lpstr>
      <vt:lpstr>12 družstev 2 hřiště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Droznová Pavlína</dc:creator>
  <cp:lastModifiedBy>Droznová Pavlína</cp:lastModifiedBy>
  <dcterms:created xsi:type="dcterms:W3CDTF">2015-06-05T18:19:34Z</dcterms:created>
  <dcterms:modified xsi:type="dcterms:W3CDTF">2024-04-30T09:20:29Z</dcterms:modified>
</cp:coreProperties>
</file>